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bookViews>
    <workbookView xWindow="0" yWindow="0" windowWidth="28800" windowHeight="12435"/>
  </bookViews>
  <sheets>
    <sheet name="Monthly Budget" sheetId="1" r:id="rId1"/>
    <sheet name="Debt Manager" sheetId="3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30" i="3"/>
  <c r="D29" i="3"/>
  <c r="D28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F43" i="1"/>
  <c r="C43" i="1"/>
  <c r="C35" i="1"/>
  <c r="F30" i="1"/>
  <c r="F23" i="1"/>
  <c r="C22" i="1"/>
  <c r="C14" i="1"/>
  <c r="F11" i="1"/>
  <c r="I13" i="1"/>
  <c r="F14" i="1"/>
  <c r="F4" i="1"/>
  <c r="I4" i="1"/>
  <c r="I15" i="1"/>
  <c r="I19" i="1"/>
  <c r="C37" i="1"/>
  <c r="F32" i="1"/>
  <c r="F25" i="1"/>
  <c r="C24" i="1"/>
  <c r="I18" i="1"/>
  <c r="C16" i="1"/>
  <c r="F16" i="1"/>
  <c r="I20" i="1"/>
</calcChain>
</file>

<file path=xl/comments1.xml><?xml version="1.0" encoding="utf-8"?>
<comments xmlns="http://schemas.openxmlformats.org/spreadsheetml/2006/main">
  <authors>
    <author>Phillips, Cole</author>
  </authors>
  <commentList>
    <comment ref="A4" authorId="0" shapeId="0">
      <text>
        <r>
          <rPr>
            <sz val="9"/>
            <rFont val="Tahoma"/>
            <charset val="134"/>
          </rPr>
          <t xml:space="preserve">This is where you put your monthly income after deductions and taxes. If your income fluctuates, it is always better to put your lowest average income to ensure no surprises. 
</t>
        </r>
      </text>
    </comment>
    <comment ref="A16" authorId="0" shapeId="0">
      <text>
        <r>
          <rPr>
            <sz val="9"/>
            <rFont val="Tahoma"/>
            <charset val="134"/>
          </rPr>
          <t>This section is for monthly after-tax contributions to any savings or investment accounts.</t>
        </r>
      </text>
    </comment>
    <comment ref="A24" authorId="0" shapeId="0">
      <text>
        <r>
          <rPr>
            <sz val="9"/>
            <rFont val="Tahoma"/>
            <charset val="134"/>
          </rPr>
          <t xml:space="preserve">If you have to estimate your reoccurring expenses, it is better to estimate them higher to ensure no surprises (opposite of income). 
</t>
        </r>
      </text>
    </comment>
  </commentList>
</comments>
</file>

<file path=xl/sharedStrings.xml><?xml version="1.0" encoding="utf-8"?>
<sst xmlns="http://schemas.openxmlformats.org/spreadsheetml/2006/main" count="115" uniqueCount="100">
  <si>
    <t>MONTHLY BUDGETING WORKSHEET</t>
  </si>
  <si>
    <t>Income (Monthly)</t>
  </si>
  <si>
    <t>Groceries/Toiletries</t>
  </si>
  <si>
    <t>Net Income 1</t>
  </si>
  <si>
    <t>Furniture</t>
  </si>
  <si>
    <t>Net Income 2</t>
  </si>
  <si>
    <t>Lunches (School or Work)</t>
  </si>
  <si>
    <t>Student Loan</t>
  </si>
  <si>
    <t>Other Income (Monthly)</t>
  </si>
  <si>
    <t>Other (monthly bulk buys)</t>
  </si>
  <si>
    <t>Personal Loan</t>
  </si>
  <si>
    <t>Child Support/Alimony</t>
  </si>
  <si>
    <t>Total Groceries</t>
  </si>
  <si>
    <t>IRS</t>
  </si>
  <si>
    <t>VA Benefits</t>
  </si>
  <si>
    <t>Rental Home Income</t>
  </si>
  <si>
    <t>Clothing Costs</t>
  </si>
  <si>
    <t>Credit/Debt</t>
  </si>
  <si>
    <t>Retirement Pay</t>
  </si>
  <si>
    <t>Clothing/shoes</t>
  </si>
  <si>
    <t>Social Security/Survivor Benefits</t>
  </si>
  <si>
    <t>Laundry/Dry Cleaning</t>
  </si>
  <si>
    <t>Interest/Dividends</t>
  </si>
  <si>
    <t>Total Clothing Costs</t>
  </si>
  <si>
    <t>Total Debt Payments</t>
  </si>
  <si>
    <t>Total Income</t>
  </si>
  <si>
    <t>Recreation/Entertainment</t>
  </si>
  <si>
    <t>Total Expenses</t>
  </si>
  <si>
    <t>Emergency Fund</t>
  </si>
  <si>
    <t>Hobbies (incl gym)</t>
  </si>
  <si>
    <r>
      <rPr>
        <b/>
        <sz val="10"/>
        <color theme="0"/>
        <rFont val="Arial"/>
        <charset val="134"/>
      </rPr>
      <t>Total</t>
    </r>
    <r>
      <rPr>
        <b/>
        <sz val="10"/>
        <rFont val="Arial"/>
        <charset val="134"/>
      </rPr>
      <t>Total</t>
    </r>
  </si>
  <si>
    <t>Special Goals Fund</t>
  </si>
  <si>
    <t>College Funds</t>
  </si>
  <si>
    <t>Other</t>
  </si>
  <si>
    <t>Brokerage/Roth IRA</t>
  </si>
  <si>
    <t>Dining Out</t>
  </si>
  <si>
    <t>Surplus/Deficit (Difference + or -)</t>
  </si>
  <si>
    <t>Total Savings/Investments</t>
  </si>
  <si>
    <t>Housing &amp; Utilities</t>
  </si>
  <si>
    <t>Total Recreation</t>
  </si>
  <si>
    <t>Rent/Mortgage Payment</t>
  </si>
  <si>
    <t>Home Insurance</t>
  </si>
  <si>
    <t>Roth IRA</t>
  </si>
  <si>
    <t>Maintenance</t>
  </si>
  <si>
    <t>Medical/Eye/Dental</t>
  </si>
  <si>
    <t>Traditional IRA</t>
  </si>
  <si>
    <t>Electricity</t>
  </si>
  <si>
    <t>Prescriptions</t>
  </si>
  <si>
    <t>401k/457/403b</t>
  </si>
  <si>
    <t>Insurance not payroll deducted</t>
  </si>
  <si>
    <t>Brokerage Account</t>
  </si>
  <si>
    <t>Water/Sewer/Trash</t>
  </si>
  <si>
    <t>Telephone Land Line</t>
  </si>
  <si>
    <t>Total Medical Costs</t>
  </si>
  <si>
    <t>Notes</t>
  </si>
  <si>
    <t>Cell Phone</t>
  </si>
  <si>
    <t>Miscellaneous</t>
  </si>
  <si>
    <t>Total Housing &amp; Utilities</t>
  </si>
  <si>
    <t>Professional Certs/Licenses</t>
  </si>
  <si>
    <t>Transportation Costs</t>
  </si>
  <si>
    <t>Auto Payment</t>
  </si>
  <si>
    <t>Fuel</t>
  </si>
  <si>
    <t>Auto Insurance</t>
  </si>
  <si>
    <t>Life Insurance</t>
  </si>
  <si>
    <t>Gifts, Holidays, etc.</t>
  </si>
  <si>
    <t>Public Transportation/Tolls/Parking</t>
  </si>
  <si>
    <t>Total Transportation</t>
  </si>
  <si>
    <t>Total Misc.</t>
  </si>
  <si>
    <t>DEBT MANAGER</t>
  </si>
  <si>
    <t>Only edit boxes with a yellow background:</t>
  </si>
  <si>
    <t>Creditor Name</t>
  </si>
  <si>
    <t>Balance</t>
  </si>
  <si>
    <t>Interest Rate</t>
  </si>
  <si>
    <t>Minimum Payment</t>
  </si>
  <si>
    <t>Credit Limit</t>
  </si>
  <si>
    <t>Payoff Time in Months</t>
  </si>
  <si>
    <t>Credit Utilization</t>
  </si>
  <si>
    <t>Credit Card #1</t>
  </si>
  <si>
    <t>Personal Loan #1</t>
  </si>
  <si>
    <t>Student Loan #1</t>
  </si>
  <si>
    <t xml:space="preserve"> </t>
  </si>
  <si>
    <t>TOTAL</t>
  </si>
  <si>
    <t>Debt</t>
  </si>
  <si>
    <t>Savings/Investments (contributed monthly)</t>
  </si>
  <si>
    <t>Cable/Internet</t>
  </si>
  <si>
    <t>Gas</t>
  </si>
  <si>
    <t>Savings/Investments Accounts (Balances)</t>
  </si>
  <si>
    <t>Health Care (not deducted from paycheck)</t>
  </si>
  <si>
    <t>Personal spending</t>
  </si>
  <si>
    <t>Debt Payments (Detail Blances on 2nd Tab)</t>
  </si>
  <si>
    <t>Toiletres (Household Expenses)</t>
  </si>
  <si>
    <t>Groceries</t>
  </si>
  <si>
    <t>Church Tithes/Charity/Giving</t>
  </si>
  <si>
    <t>Pet(s)</t>
  </si>
  <si>
    <t>Going Out</t>
  </si>
  <si>
    <t>Subscriptions (Netflix, Disney+, Hulu, etc.)</t>
  </si>
  <si>
    <t>Music (Spotify, Apple Music, etc.)</t>
  </si>
  <si>
    <t>Travel spending</t>
  </si>
  <si>
    <t>Child Spending (Daycare, other spending)</t>
  </si>
  <si>
    <t>Extracurricular Activities/Special Occasion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</si>
</sst>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8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24"/>
      <color rgb="FF00000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24"/>
      <name val="Calibri"/>
      <charset val="134"/>
      <scheme val="minor"/>
    </font>
    <font>
      <b/>
      <sz val="22"/>
      <color rgb="FF0085CA"/>
      <name val="Arial"/>
      <charset val="134"/>
    </font>
    <font>
      <b/>
      <sz val="9"/>
      <name val="Calibri"/>
      <charset val="134"/>
      <scheme val="minor"/>
    </font>
    <font>
      <b/>
      <sz val="10"/>
      <color theme="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sz val="9"/>
      <name val="Tahoma"/>
      <charset val="134"/>
    </font>
    <font>
      <sz val="11"/>
      <color rgb="FF000000"/>
      <name val="Calibri"/>
      <charset val="134"/>
    </font>
    <font>
      <b/>
      <u/>
      <sz val="24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3CB44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6194B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5CA"/>
        <bgColor rgb="FF000000"/>
      </patternFill>
    </fill>
    <fill>
      <patternFill patternType="solid">
        <fgColor rgb="FF911EB4"/>
        <bgColor rgb="FF000000"/>
      </patternFill>
    </fill>
    <fill>
      <patternFill patternType="solid">
        <fgColor rgb="FF911EB4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5823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85CA"/>
        <bgColor indexed="64"/>
      </patternFill>
    </fill>
    <fill>
      <patternFill patternType="solid">
        <fgColor rgb="FF008080"/>
        <bgColor rgb="FF000000"/>
      </patternFill>
    </fill>
    <fill>
      <patternFill patternType="solid">
        <fgColor rgb="FF0082C8"/>
        <bgColor rgb="FF000000"/>
      </patternFill>
    </fill>
    <fill>
      <patternFill patternType="solid">
        <fgColor rgb="FFE619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B44B"/>
        <bgColor indexed="64"/>
      </patternFill>
    </fill>
    <fill>
      <patternFill patternType="solid">
        <fgColor rgb="FF9BC2E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3" borderId="6" xfId="0" applyFont="1" applyFill="1" applyBorder="1" applyAlignment="1">
      <alignment vertical="top"/>
    </xf>
    <xf numFmtId="0" fontId="8" fillId="3" borderId="7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4" fontId="8" fillId="4" borderId="6" xfId="0" applyNumberFormat="1" applyFont="1" applyFill="1" applyBorder="1" applyAlignment="1">
      <alignment vertical="top"/>
    </xf>
    <xf numFmtId="165" fontId="8" fillId="4" borderId="7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4" fontId="8" fillId="5" borderId="6" xfId="0" applyNumberFormat="1" applyFont="1" applyFill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44" fontId="9" fillId="0" borderId="6" xfId="0" applyNumberFormat="1" applyFont="1" applyBorder="1" applyAlignment="1">
      <alignment vertical="top"/>
    </xf>
    <xf numFmtId="8" fontId="9" fillId="0" borderId="8" xfId="0" applyNumberFormat="1" applyFont="1" applyBorder="1" applyAlignment="1">
      <alignment vertical="top"/>
    </xf>
    <xf numFmtId="4" fontId="9" fillId="0" borderId="7" xfId="0" applyNumberFormat="1" applyFont="1" applyBorder="1" applyAlignment="1">
      <alignment vertical="top"/>
    </xf>
    <xf numFmtId="44" fontId="9" fillId="0" borderId="7" xfId="0" applyNumberFormat="1" applyFont="1" applyBorder="1" applyAlignment="1">
      <alignment vertical="top"/>
    </xf>
    <xf numFmtId="0" fontId="9" fillId="0" borderId="8" xfId="0" applyFont="1" applyBorder="1" applyAlignment="1">
      <alignment vertical="top"/>
    </xf>
    <xf numFmtId="4" fontId="10" fillId="0" borderId="7" xfId="0" applyNumberFormat="1" applyFont="1" applyBorder="1" applyAlignment="1">
      <alignment vertical="top"/>
    </xf>
    <xf numFmtId="44" fontId="10" fillId="0" borderId="7" xfId="0" applyNumberFormat="1" applyFont="1" applyBorder="1" applyAlignment="1">
      <alignment vertical="top"/>
    </xf>
    <xf numFmtId="4" fontId="8" fillId="6" borderId="6" xfId="0" applyNumberFormat="1" applyFont="1" applyFill="1" applyBorder="1" applyAlignment="1">
      <alignment vertical="top"/>
    </xf>
    <xf numFmtId="165" fontId="8" fillId="6" borderId="7" xfId="1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8" fontId="10" fillId="0" borderId="0" xfId="0" applyNumberFormat="1" applyFont="1" applyAlignment="1">
      <alignment vertical="top"/>
    </xf>
    <xf numFmtId="4" fontId="8" fillId="7" borderId="7" xfId="0" applyNumberFormat="1" applyFont="1" applyFill="1" applyBorder="1" applyAlignment="1">
      <alignment vertical="top"/>
    </xf>
    <xf numFmtId="165" fontId="8" fillId="7" borderId="7" xfId="1" applyNumberFormat="1" applyFont="1" applyFill="1" applyBorder="1" applyAlignment="1">
      <alignment horizontal="center" vertical="top"/>
    </xf>
    <xf numFmtId="0" fontId="8" fillId="8" borderId="9" xfId="0" applyFont="1" applyFill="1" applyBorder="1" applyAlignment="1">
      <alignment horizontal="left" vertical="top"/>
    </xf>
    <xf numFmtId="4" fontId="8" fillId="9" borderId="6" xfId="0" applyNumberFormat="1" applyFont="1" applyFill="1" applyBorder="1" applyAlignment="1">
      <alignment vertical="top"/>
    </xf>
    <xf numFmtId="165" fontId="8" fillId="10" borderId="7" xfId="2" applyNumberFormat="1" applyFont="1" applyFill="1" applyBorder="1" applyAlignment="1">
      <alignment horizontal="center" vertical="top"/>
    </xf>
    <xf numFmtId="4" fontId="9" fillId="0" borderId="7" xfId="0" applyNumberFormat="1" applyFont="1" applyBorder="1" applyAlignment="1">
      <alignment horizontal="left" vertical="top"/>
    </xf>
    <xf numFmtId="0" fontId="9" fillId="0" borderId="11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8" fillId="11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" fontId="8" fillId="12" borderId="6" xfId="0" applyNumberFormat="1" applyFont="1" applyFill="1" applyBorder="1" applyAlignment="1">
      <alignment vertical="top"/>
    </xf>
    <xf numFmtId="165" fontId="8" fillId="12" borderId="7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4" fontId="8" fillId="13" borderId="6" xfId="0" applyNumberFormat="1" applyFont="1" applyFill="1" applyBorder="1" applyAlignment="1">
      <alignment vertical="top"/>
    </xf>
    <xf numFmtId="165" fontId="8" fillId="13" borderId="7" xfId="2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8" fontId="9" fillId="0" borderId="0" xfId="0" applyNumberFormat="1" applyFont="1" applyAlignment="1">
      <alignment vertical="top"/>
    </xf>
    <xf numFmtId="0" fontId="11" fillId="0" borderId="7" xfId="0" applyFont="1" applyBorder="1" applyAlignment="1">
      <alignment vertical="top"/>
    </xf>
    <xf numFmtId="44" fontId="11" fillId="0" borderId="7" xfId="0" applyNumberFormat="1" applyFont="1" applyBorder="1" applyAlignment="1">
      <alignment vertical="top"/>
    </xf>
    <xf numFmtId="4" fontId="8" fillId="15" borderId="6" xfId="0" applyNumberFormat="1" applyFont="1" applyFill="1" applyBorder="1" applyAlignment="1">
      <alignment vertical="top"/>
    </xf>
    <xf numFmtId="165" fontId="8" fillId="15" borderId="7" xfId="1" applyNumberFormat="1" applyFont="1" applyFill="1" applyBorder="1" applyAlignment="1">
      <alignment horizontal="center" vertical="top"/>
    </xf>
    <xf numFmtId="4" fontId="8" fillId="16" borderId="6" xfId="0" applyNumberFormat="1" applyFont="1" applyFill="1" applyBorder="1" applyAlignment="1">
      <alignment vertical="top"/>
    </xf>
    <xf numFmtId="165" fontId="8" fillId="16" borderId="7" xfId="0" applyNumberFormat="1" applyFont="1" applyFill="1" applyBorder="1" applyAlignment="1">
      <alignment horizontal="center" vertical="top"/>
    </xf>
    <xf numFmtId="44" fontId="4" fillId="0" borderId="0" xfId="0" applyNumberFormat="1" applyFont="1"/>
    <xf numFmtId="165" fontId="8" fillId="17" borderId="7" xfId="0" applyNumberFormat="1" applyFont="1" applyFill="1" applyBorder="1" applyAlignment="1">
      <alignment horizontal="center" vertical="top"/>
    </xf>
    <xf numFmtId="44" fontId="9" fillId="0" borderId="0" xfId="0" applyNumberFormat="1" applyFont="1" applyAlignment="1">
      <alignment vertical="top"/>
    </xf>
    <xf numFmtId="44" fontId="10" fillId="0" borderId="16" xfId="0" applyNumberFormat="1" applyFont="1" applyBorder="1" applyAlignment="1">
      <alignment vertical="top"/>
    </xf>
    <xf numFmtId="44" fontId="9" fillId="0" borderId="18" xfId="0" applyNumberFormat="1" applyFont="1" applyBorder="1" applyAlignment="1">
      <alignment vertical="top"/>
    </xf>
    <xf numFmtId="44" fontId="10" fillId="0" borderId="19" xfId="0" applyNumberFormat="1" applyFont="1" applyBorder="1" applyAlignment="1">
      <alignment vertical="top"/>
    </xf>
    <xf numFmtId="0" fontId="8" fillId="11" borderId="1" xfId="0" applyFont="1" applyFill="1" applyBorder="1" applyAlignment="1">
      <alignment horizontal="center" vertical="top"/>
    </xf>
    <xf numFmtId="44" fontId="4" fillId="0" borderId="1" xfId="0" applyNumberFormat="1" applyFont="1" applyBorder="1" applyAlignment="1">
      <alignment vertical="top"/>
    </xf>
    <xf numFmtId="44" fontId="9" fillId="0" borderId="1" xfId="0" applyNumberFormat="1" applyFont="1" applyBorder="1" applyAlignment="1">
      <alignment vertical="top"/>
    </xf>
    <xf numFmtId="0" fontId="0" fillId="18" borderId="1" xfId="0" applyFill="1" applyBorder="1"/>
    <xf numFmtId="164" fontId="0" fillId="18" borderId="1" xfId="1" applyNumberFormat="1" applyFont="1" applyFill="1" applyBorder="1"/>
    <xf numFmtId="10" fontId="0" fillId="18" borderId="1" xfId="2" applyNumberFormat="1" applyFont="1" applyFill="1" applyBorder="1"/>
    <xf numFmtId="164" fontId="0" fillId="18" borderId="1" xfId="0" applyNumberFormat="1" applyFill="1" applyBorder="1"/>
    <xf numFmtId="44" fontId="9" fillId="0" borderId="7" xfId="1" applyFont="1" applyBorder="1" applyAlignment="1">
      <alignment vertical="top"/>
    </xf>
    <xf numFmtId="44" fontId="10" fillId="0" borderId="7" xfId="1" applyFont="1" applyBorder="1" applyAlignment="1">
      <alignment vertical="top"/>
    </xf>
    <xf numFmtId="4" fontId="15" fillId="0" borderId="7" xfId="0" applyNumberFormat="1" applyFont="1" applyBorder="1" applyAlignment="1">
      <alignment vertical="top"/>
    </xf>
    <xf numFmtId="0" fontId="16" fillId="20" borderId="3" xfId="0" applyFont="1" applyFill="1" applyBorder="1"/>
    <xf numFmtId="0" fontId="16" fillId="20" borderId="1" xfId="0" applyFont="1" applyFill="1" applyBorder="1" applyAlignment="1">
      <alignment horizontal="center"/>
    </xf>
    <xf numFmtId="0" fontId="16" fillId="20" borderId="4" xfId="0" applyFont="1" applyFill="1" applyBorder="1" applyAlignment="1">
      <alignment horizontal="center"/>
    </xf>
    <xf numFmtId="0" fontId="16" fillId="20" borderId="5" xfId="0" applyFont="1" applyFill="1" applyBorder="1" applyAlignment="1">
      <alignment horizontal="center"/>
    </xf>
    <xf numFmtId="0" fontId="0" fillId="21" borderId="1" xfId="0" applyFill="1" applyBorder="1"/>
    <xf numFmtId="9" fontId="0" fillId="21" borderId="1" xfId="2" applyFont="1" applyFill="1" applyBorder="1"/>
    <xf numFmtId="164" fontId="17" fillId="21" borderId="1" xfId="0" applyNumberFormat="1" applyFont="1" applyFill="1" applyBorder="1"/>
    <xf numFmtId="9" fontId="17" fillId="21" borderId="1" xfId="0" applyNumberFormat="1" applyFont="1" applyFill="1" applyBorder="1"/>
    <xf numFmtId="0" fontId="8" fillId="0" borderId="10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14" borderId="3" xfId="0" applyFont="1" applyFill="1" applyBorder="1" applyAlignment="1">
      <alignment horizontal="center" vertical="top"/>
    </xf>
    <xf numFmtId="0" fontId="8" fillId="14" borderId="5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14" fillId="19" borderId="23" xfId="0" applyFont="1" applyFill="1" applyBorder="1" applyAlignment="1">
      <alignment horizontal="center" vertical="center"/>
    </xf>
    <xf numFmtId="0" fontId="14" fillId="19" borderId="24" xfId="0" applyFont="1" applyFill="1" applyBorder="1" applyAlignment="1">
      <alignment horizontal="center" vertical="center"/>
    </xf>
    <xf numFmtId="0" fontId="14" fillId="19" borderId="25" xfId="0" applyFont="1" applyFill="1" applyBorder="1" applyAlignment="1">
      <alignment horizontal="center" vertical="center"/>
    </xf>
    <xf numFmtId="0" fontId="14" fillId="19" borderId="26" xfId="0" applyFont="1" applyFill="1" applyBorder="1" applyAlignment="1">
      <alignment horizontal="center" vertical="center"/>
    </xf>
    <xf numFmtId="0" fontId="14" fillId="19" borderId="27" xfId="0" applyFont="1" applyFill="1" applyBorder="1" applyAlignment="1">
      <alignment horizontal="center" vertical="center"/>
    </xf>
    <xf numFmtId="0" fontId="14" fillId="19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2">
    <dxf>
      <font>
        <b val="0"/>
        <i val="0"/>
        <color theme="9" tint="0.39988402966399123"/>
      </font>
    </dxf>
    <dxf>
      <font>
        <b/>
        <i val="0"/>
        <strike val="0"/>
        <color theme="9" tint="0.39985351115451523"/>
      </font>
    </dxf>
  </dxfs>
  <tableStyles count="0" defaultTableStyle="TableStyleMedium2" defaultPivotStyle="PivotStyleLight16"/>
  <colors>
    <mruColors>
      <color rgb="FF3CB44B"/>
      <color rgb="FF9BC2E6"/>
      <color rgb="FFFBCDAC"/>
      <color rgb="FFCCFFCC"/>
      <color rgb="FFCCFFFF"/>
      <color rgb="FF99FFCC"/>
      <color rgb="FFFFFFCC"/>
      <color rgb="FF99CCFF"/>
      <color rgb="FFCC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11EB4"/>
      </a:accent1>
      <a:accent2>
        <a:srgbClr val="F58230"/>
      </a:accent2>
      <a:accent3>
        <a:srgbClr val="0082C8"/>
      </a:accent3>
      <a:accent4>
        <a:srgbClr val="FFC000"/>
      </a:accent4>
      <a:accent5>
        <a:srgbClr val="000080"/>
      </a:accent5>
      <a:accent6>
        <a:srgbClr val="800000"/>
      </a:accent6>
      <a:hlink>
        <a:srgbClr val="808080"/>
      </a:hlink>
      <a:folHlink>
        <a:srgbClr val="008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showGridLines="0" tabSelected="1" workbookViewId="0">
      <selection activeCell="B1" sqref="B1:I2"/>
    </sheetView>
  </sheetViews>
  <sheetFormatPr defaultColWidth="9.140625" defaultRowHeight="12.75" customHeight="1"/>
  <cols>
    <col min="1" max="1" width="4.7109375" style="1" customWidth="1"/>
    <col min="2" max="2" width="38.85546875" style="1" customWidth="1"/>
    <col min="3" max="3" width="15.7109375" style="1" customWidth="1"/>
    <col min="4" max="4" width="10.7109375" style="1" customWidth="1"/>
    <col min="5" max="5" width="39.85546875" style="1" customWidth="1"/>
    <col min="6" max="6" width="15.7109375" style="1" customWidth="1"/>
    <col min="7" max="7" width="10.7109375" style="1" customWidth="1"/>
    <col min="8" max="8" width="40" style="1" customWidth="1"/>
    <col min="9" max="9" width="15.7109375" style="1" customWidth="1"/>
    <col min="10" max="10" width="10.28515625" style="1" customWidth="1"/>
    <col min="11" max="11" width="9.140625" style="1" customWidth="1"/>
    <col min="12" max="16384" width="9.140625" style="1"/>
  </cols>
  <sheetData>
    <row r="1" spans="1:9" ht="29.25" customHeight="1">
      <c r="B1" s="85" t="s">
        <v>0</v>
      </c>
      <c r="C1" s="86"/>
      <c r="D1" s="86"/>
      <c r="E1" s="86"/>
      <c r="F1" s="86"/>
      <c r="G1" s="86"/>
      <c r="H1" s="86"/>
      <c r="I1" s="87"/>
    </row>
    <row r="2" spans="1:9" ht="38.25" customHeight="1" thickBot="1">
      <c r="B2" s="88"/>
      <c r="C2" s="89"/>
      <c r="D2" s="89"/>
      <c r="E2" s="89"/>
      <c r="F2" s="89"/>
      <c r="G2" s="89"/>
      <c r="H2" s="89"/>
      <c r="I2" s="90"/>
    </row>
    <row r="3" spans="1:9" ht="13.5" customHeight="1"/>
    <row r="4" spans="1:9" ht="12.75" customHeight="1">
      <c r="B4" s="7" t="s">
        <v>1</v>
      </c>
      <c r="C4" s="8"/>
      <c r="D4" s="9"/>
      <c r="E4" s="10" t="s">
        <v>2</v>
      </c>
      <c r="F4" s="11">
        <f>IF(C14,F9/C14,0)</f>
        <v>0</v>
      </c>
      <c r="G4" s="12"/>
      <c r="H4" s="13" t="s">
        <v>89</v>
      </c>
      <c r="I4" s="52">
        <f>IF(C14,I13/C14,0)</f>
        <v>0</v>
      </c>
    </row>
    <row r="5" spans="1:9" ht="12.75" customHeight="1">
      <c r="B5" s="14" t="s">
        <v>3</v>
      </c>
      <c r="C5" s="15">
        <v>0</v>
      </c>
      <c r="D5" s="16"/>
      <c r="E5" s="17" t="s">
        <v>91</v>
      </c>
      <c r="F5" s="18">
        <v>0</v>
      </c>
      <c r="G5" s="12"/>
      <c r="H5" s="17" t="s">
        <v>4</v>
      </c>
      <c r="I5" s="18">
        <v>0</v>
      </c>
    </row>
    <row r="6" spans="1:9" ht="12.75" customHeight="1">
      <c r="B6" s="14" t="s">
        <v>5</v>
      </c>
      <c r="C6" s="15"/>
      <c r="D6" s="16"/>
      <c r="E6" s="17" t="s">
        <v>90</v>
      </c>
      <c r="F6" s="18"/>
      <c r="G6" s="12"/>
      <c r="H6" s="17" t="s">
        <v>7</v>
      </c>
      <c r="I6" s="18"/>
    </row>
    <row r="7" spans="1:9" ht="12.75" customHeight="1">
      <c r="B7" s="14" t="s">
        <v>8</v>
      </c>
      <c r="C7" s="15"/>
      <c r="D7" s="16"/>
      <c r="E7" s="17" t="s">
        <v>6</v>
      </c>
      <c r="F7" s="18"/>
      <c r="G7" s="12"/>
      <c r="H7" s="17" t="s">
        <v>10</v>
      </c>
      <c r="I7" s="18"/>
    </row>
    <row r="8" spans="1:9" ht="12.75" customHeight="1">
      <c r="B8" s="14" t="s">
        <v>11</v>
      </c>
      <c r="C8" s="15"/>
      <c r="D8" s="19"/>
      <c r="E8" s="17" t="s">
        <v>9</v>
      </c>
      <c r="F8" s="18"/>
      <c r="G8" s="12"/>
      <c r="H8" s="17" t="s">
        <v>13</v>
      </c>
      <c r="I8" s="18"/>
    </row>
    <row r="9" spans="1:9" ht="12.75" customHeight="1">
      <c r="B9" s="14" t="s">
        <v>14</v>
      </c>
      <c r="C9" s="15"/>
      <c r="D9" s="19"/>
      <c r="E9" s="20" t="s">
        <v>12</v>
      </c>
      <c r="F9" s="21">
        <f>SUM(F5:F8)</f>
        <v>0</v>
      </c>
      <c r="G9" s="12"/>
      <c r="H9" s="17" t="s">
        <v>11</v>
      </c>
      <c r="I9" s="18"/>
    </row>
    <row r="10" spans="1:9" ht="12.75" customHeight="1">
      <c r="B10" s="14" t="s">
        <v>15</v>
      </c>
      <c r="C10" s="15"/>
      <c r="D10" s="19"/>
      <c r="E10" s="12"/>
      <c r="F10" s="12"/>
      <c r="G10" s="12"/>
      <c r="H10" s="17" t="s">
        <v>17</v>
      </c>
      <c r="I10" s="18"/>
    </row>
    <row r="11" spans="1:9" ht="12.75" customHeight="1">
      <c r="B11" s="14" t="s">
        <v>18</v>
      </c>
      <c r="C11" s="15"/>
      <c r="D11" s="19"/>
      <c r="E11" s="22" t="s">
        <v>16</v>
      </c>
      <c r="F11" s="23">
        <f>IF(C14,F14/C14,0)</f>
        <v>0</v>
      </c>
      <c r="G11" s="12"/>
      <c r="H11" s="17" t="s">
        <v>17</v>
      </c>
      <c r="I11" s="18"/>
    </row>
    <row r="12" spans="1:9" ht="12.75" customHeight="1">
      <c r="B12" s="14" t="s">
        <v>20</v>
      </c>
      <c r="C12" s="15"/>
      <c r="D12" s="19"/>
      <c r="E12" s="17" t="s">
        <v>19</v>
      </c>
      <c r="F12" s="18">
        <v>0</v>
      </c>
      <c r="G12" s="12"/>
      <c r="H12" s="17" t="s">
        <v>17</v>
      </c>
      <c r="I12" s="18"/>
    </row>
    <row r="13" spans="1:9" ht="12.75" customHeight="1">
      <c r="B13" s="14" t="s">
        <v>22</v>
      </c>
      <c r="C13" s="15"/>
      <c r="D13" s="19"/>
      <c r="E13" s="17" t="s">
        <v>21</v>
      </c>
      <c r="F13" s="18"/>
      <c r="G13" s="12"/>
      <c r="H13" s="20" t="s">
        <v>24</v>
      </c>
      <c r="I13" s="21">
        <f>SUM(I5:I12)</f>
        <v>0</v>
      </c>
    </row>
    <row r="14" spans="1:9" ht="12.75" customHeight="1">
      <c r="B14" s="24" t="s">
        <v>25</v>
      </c>
      <c r="C14" s="21">
        <f>SUM(C5:C13)</f>
        <v>0</v>
      </c>
      <c r="D14" s="9"/>
      <c r="E14" s="20" t="s">
        <v>23</v>
      </c>
      <c r="F14" s="21">
        <f>SUM(F12:F13)</f>
        <v>0</v>
      </c>
      <c r="G14" s="12"/>
      <c r="H14" s="25"/>
      <c r="I14" s="53"/>
    </row>
    <row r="15" spans="1:9" ht="12.75" customHeight="1">
      <c r="B15" s="26"/>
      <c r="C15" s="27"/>
      <c r="D15" s="9"/>
      <c r="E15" s="12"/>
      <c r="F15" s="12"/>
      <c r="G15" s="12"/>
      <c r="H15" s="30" t="s">
        <v>27</v>
      </c>
      <c r="I15" s="54">
        <f>C22+C35+C43+F9+F14+F23+F30+F43+I13</f>
        <v>0</v>
      </c>
    </row>
    <row r="16" spans="1:9" ht="12.75" customHeight="1">
      <c r="B16" s="31" t="s">
        <v>83</v>
      </c>
      <c r="C16" s="32">
        <f>IF(C14,C22/C14,0)</f>
        <v>0</v>
      </c>
      <c r="D16" s="9"/>
      <c r="E16" s="28" t="s">
        <v>26</v>
      </c>
      <c r="F16" s="29">
        <f>IF(C14,F23/C14,0)</f>
        <v>0</v>
      </c>
      <c r="G16" s="12"/>
      <c r="H16" s="12"/>
      <c r="I16" s="12"/>
    </row>
    <row r="17" spans="1:9" ht="12.75" customHeight="1">
      <c r="B17" s="33" t="s">
        <v>28</v>
      </c>
      <c r="C17" s="18">
        <v>0</v>
      </c>
      <c r="D17" s="9"/>
      <c r="E17" s="66" t="s">
        <v>94</v>
      </c>
      <c r="F17" s="18">
        <v>0</v>
      </c>
      <c r="G17" s="12"/>
      <c r="H17" s="75" t="s">
        <v>30</v>
      </c>
      <c r="I17" s="76"/>
    </row>
    <row r="18" spans="1:9" ht="12.75" customHeight="1">
      <c r="B18" s="17" t="s">
        <v>31</v>
      </c>
      <c r="C18" s="18"/>
      <c r="D18" s="9"/>
      <c r="E18" s="17" t="s">
        <v>29</v>
      </c>
      <c r="F18" s="18"/>
      <c r="G18" s="12"/>
      <c r="H18" s="34" t="s">
        <v>25</v>
      </c>
      <c r="I18" s="55">
        <f>C14</f>
        <v>0</v>
      </c>
    </row>
    <row r="19" spans="1:9" ht="12.75" customHeight="1">
      <c r="B19" s="17" t="s">
        <v>32</v>
      </c>
      <c r="C19" s="18"/>
      <c r="D19" s="9"/>
      <c r="E19" s="17" t="s">
        <v>35</v>
      </c>
      <c r="F19" s="18"/>
      <c r="G19" s="12"/>
      <c r="H19" s="34" t="s">
        <v>27</v>
      </c>
      <c r="I19" s="55">
        <f>I15</f>
        <v>0</v>
      </c>
    </row>
    <row r="20" spans="1:9" ht="12.75" customHeight="1">
      <c r="B20" s="17" t="s">
        <v>34</v>
      </c>
      <c r="C20" s="18"/>
      <c r="D20" s="9"/>
      <c r="E20" s="66" t="s">
        <v>96</v>
      </c>
      <c r="F20" s="18"/>
      <c r="G20" s="12"/>
      <c r="H20" s="35" t="s">
        <v>36</v>
      </c>
      <c r="I20" s="56">
        <f>I18-I19</f>
        <v>0</v>
      </c>
    </row>
    <row r="21" spans="1:9" ht="12.75" customHeight="1">
      <c r="B21" s="17" t="s">
        <v>33</v>
      </c>
      <c r="C21" s="18"/>
      <c r="D21" s="9"/>
      <c r="E21" s="66" t="s">
        <v>95</v>
      </c>
      <c r="F21" s="18"/>
      <c r="G21" s="12"/>
      <c r="H21" s="12"/>
      <c r="I21" s="12"/>
    </row>
    <row r="22" spans="1:9" ht="12.75" customHeight="1">
      <c r="B22" s="20" t="s">
        <v>37</v>
      </c>
      <c r="C22" s="21">
        <f>SUM(C17:C21)</f>
        <v>0</v>
      </c>
      <c r="D22" s="9"/>
      <c r="E22" s="17" t="s">
        <v>33</v>
      </c>
      <c r="F22" s="18"/>
      <c r="G22" s="12"/>
      <c r="H22" s="36" t="s">
        <v>86</v>
      </c>
      <c r="I22" s="57"/>
    </row>
    <row r="23" spans="1:9" ht="12.75" customHeight="1">
      <c r="B23" s="9"/>
      <c r="C23" s="9"/>
      <c r="D23" s="9"/>
      <c r="E23" s="20" t="s">
        <v>39</v>
      </c>
      <c r="F23" s="21">
        <f>SUM(F17:F22)</f>
        <v>0</v>
      </c>
      <c r="G23" s="12"/>
      <c r="H23" s="37" t="s">
        <v>28</v>
      </c>
      <c r="I23" s="58">
        <v>0</v>
      </c>
    </row>
    <row r="24" spans="1:9" ht="12.75" customHeight="1">
      <c r="B24" s="38" t="s">
        <v>38</v>
      </c>
      <c r="C24" s="39">
        <f>IF(C14,C35/C14,0)</f>
        <v>0</v>
      </c>
      <c r="D24" s="9"/>
      <c r="E24" s="12"/>
      <c r="F24" s="12"/>
      <c r="G24" s="12"/>
      <c r="H24" s="37" t="s">
        <v>31</v>
      </c>
      <c r="I24" s="58"/>
    </row>
    <row r="25" spans="1:9" ht="12.75" customHeight="1">
      <c r="B25" s="40" t="s">
        <v>40</v>
      </c>
      <c r="C25" s="64">
        <v>0</v>
      </c>
      <c r="D25" s="9"/>
      <c r="E25" s="41" t="s">
        <v>87</v>
      </c>
      <c r="F25" s="42">
        <f>IF(C14,F30/C14,0)</f>
        <v>0</v>
      </c>
      <c r="G25" s="12"/>
      <c r="H25" s="37" t="s">
        <v>42</v>
      </c>
      <c r="I25" s="59"/>
    </row>
    <row r="26" spans="1:9" ht="12.75" customHeight="1">
      <c r="B26" s="40" t="s">
        <v>41</v>
      </c>
      <c r="C26" s="64"/>
      <c r="D26" s="9"/>
      <c r="E26" s="17" t="s">
        <v>44</v>
      </c>
      <c r="F26" s="18">
        <v>0</v>
      </c>
      <c r="G26" s="12"/>
      <c r="H26" s="37" t="s">
        <v>45</v>
      </c>
      <c r="I26" s="58"/>
    </row>
    <row r="27" spans="1:9" ht="12.75" customHeight="1">
      <c r="B27" s="17" t="s">
        <v>43</v>
      </c>
      <c r="C27" s="64"/>
      <c r="D27" s="9"/>
      <c r="E27" s="17" t="s">
        <v>47</v>
      </c>
      <c r="F27" s="18"/>
      <c r="G27" s="12"/>
      <c r="H27" s="37" t="s">
        <v>48</v>
      </c>
      <c r="I27" s="58"/>
    </row>
    <row r="28" spans="1:9" ht="12.75" customHeight="1">
      <c r="B28" s="17" t="s">
        <v>46</v>
      </c>
      <c r="C28" s="64"/>
      <c r="D28" s="9"/>
      <c r="E28" s="17" t="s">
        <v>49</v>
      </c>
      <c r="F28" s="18"/>
      <c r="G28" s="12"/>
      <c r="H28" s="43" t="s">
        <v>50</v>
      </c>
      <c r="I28" s="58"/>
    </row>
    <row r="29" spans="1:9" ht="12.75" customHeight="1">
      <c r="B29" s="17" t="s">
        <v>85</v>
      </c>
      <c r="C29" s="64"/>
      <c r="D29" s="9"/>
      <c r="E29" s="17" t="s">
        <v>33</v>
      </c>
      <c r="F29" s="18"/>
      <c r="G29" s="12"/>
      <c r="H29" s="43" t="s">
        <v>33</v>
      </c>
      <c r="I29" s="58"/>
    </row>
    <row r="30" spans="1:9" ht="12.75" customHeight="1">
      <c r="B30" s="17" t="s">
        <v>51</v>
      </c>
      <c r="C30" s="64"/>
      <c r="D30" s="44"/>
      <c r="E30" s="45" t="s">
        <v>53</v>
      </c>
      <c r="F30" s="46">
        <f>SUM(F26:F29)</f>
        <v>0</v>
      </c>
      <c r="G30" s="12"/>
      <c r="H30" s="12"/>
      <c r="I30" s="12"/>
    </row>
    <row r="31" spans="1:9" ht="12.75" customHeight="1">
      <c r="B31" s="17" t="s">
        <v>52</v>
      </c>
      <c r="C31" s="64"/>
      <c r="D31" s="9"/>
      <c r="E31" s="12"/>
      <c r="F31" s="12"/>
      <c r="G31" s="12"/>
      <c r="H31" s="77" t="s">
        <v>54</v>
      </c>
      <c r="I31" s="78"/>
    </row>
    <row r="32" spans="1:9" ht="12.75" customHeight="1">
      <c r="B32" s="17" t="s">
        <v>55</v>
      </c>
      <c r="C32" s="64"/>
      <c r="D32" s="9"/>
      <c r="E32" s="47" t="s">
        <v>56</v>
      </c>
      <c r="F32" s="48">
        <f>IF(C14,F43/C14,0)</f>
        <v>0</v>
      </c>
      <c r="G32" s="12"/>
      <c r="H32" s="79"/>
      <c r="I32" s="80"/>
    </row>
    <row r="33" spans="2:9" ht="12.75" customHeight="1">
      <c r="B33" s="17" t="s">
        <v>84</v>
      </c>
      <c r="C33" s="64"/>
      <c r="D33" s="44"/>
      <c r="E33" s="66" t="s">
        <v>98</v>
      </c>
      <c r="F33" s="18">
        <v>0</v>
      </c>
      <c r="G33" s="12"/>
      <c r="H33" s="81"/>
      <c r="I33" s="82"/>
    </row>
    <row r="34" spans="2:9" ht="12.75" customHeight="1">
      <c r="B34" s="17" t="s">
        <v>33</v>
      </c>
      <c r="C34" s="64"/>
      <c r="D34" s="44"/>
      <c r="E34" s="17" t="s">
        <v>58</v>
      </c>
      <c r="F34" s="18"/>
      <c r="G34" s="12"/>
      <c r="H34" s="81"/>
      <c r="I34" s="82"/>
    </row>
    <row r="35" spans="2:9" ht="12.75" customHeight="1">
      <c r="B35" s="20" t="s">
        <v>57</v>
      </c>
      <c r="C35" s="65">
        <f>SUM(C25:C34)</f>
        <v>0</v>
      </c>
      <c r="D35" s="12"/>
      <c r="E35" s="66" t="s">
        <v>99</v>
      </c>
      <c r="F35" s="18"/>
      <c r="G35" s="12"/>
      <c r="H35" s="81"/>
      <c r="I35" s="82"/>
    </row>
    <row r="36" spans="2:9" ht="12.75" customHeight="1">
      <c r="B36" s="12"/>
      <c r="C36" s="12"/>
      <c r="D36" s="12"/>
      <c r="E36" s="17" t="s">
        <v>88</v>
      </c>
      <c r="F36" s="18"/>
      <c r="G36" s="12"/>
      <c r="H36" s="81"/>
      <c r="I36" s="82"/>
    </row>
    <row r="37" spans="2:9" ht="12.75" customHeight="1">
      <c r="B37" s="49" t="s">
        <v>59</v>
      </c>
      <c r="C37" s="50">
        <f>IF(C14,C43/C14,0)</f>
        <v>0</v>
      </c>
      <c r="D37" s="12"/>
      <c r="E37" s="66" t="s">
        <v>93</v>
      </c>
      <c r="F37" s="18"/>
      <c r="G37" s="12"/>
      <c r="H37" s="81"/>
      <c r="I37" s="82"/>
    </row>
    <row r="38" spans="2:9" ht="12.75" customHeight="1">
      <c r="B38" s="17" t="s">
        <v>60</v>
      </c>
      <c r="C38" s="18">
        <v>0</v>
      </c>
      <c r="D38" s="12"/>
      <c r="E38" s="66" t="s">
        <v>92</v>
      </c>
      <c r="F38" s="18"/>
      <c r="G38" s="12"/>
      <c r="H38" s="81"/>
      <c r="I38" s="82"/>
    </row>
    <row r="39" spans="2:9" ht="12.75" customHeight="1">
      <c r="B39" s="17" t="s">
        <v>61</v>
      </c>
      <c r="C39" s="18"/>
      <c r="D39" s="12"/>
      <c r="E39" s="17" t="s">
        <v>63</v>
      </c>
      <c r="F39" s="18"/>
      <c r="G39" s="12"/>
      <c r="H39" s="81"/>
      <c r="I39" s="82"/>
    </row>
    <row r="40" spans="2:9" ht="12.75" customHeight="1">
      <c r="B40" s="17" t="s">
        <v>62</v>
      </c>
      <c r="C40" s="18"/>
      <c r="D40" s="12"/>
      <c r="E40" s="17" t="s">
        <v>64</v>
      </c>
      <c r="F40" s="18"/>
      <c r="G40" s="12"/>
      <c r="H40" s="81"/>
      <c r="I40" s="82"/>
    </row>
    <row r="41" spans="2:9" ht="12.75" customHeight="1">
      <c r="B41" s="17" t="s">
        <v>43</v>
      </c>
      <c r="C41" s="18"/>
      <c r="D41" s="12"/>
      <c r="E41" s="66" t="s">
        <v>97</v>
      </c>
      <c r="F41" s="18"/>
      <c r="G41" s="12"/>
      <c r="H41" s="81"/>
      <c r="I41" s="82"/>
    </row>
    <row r="42" spans="2:9" ht="12.75" customHeight="1">
      <c r="B42" s="17" t="s">
        <v>65</v>
      </c>
      <c r="C42" s="18"/>
      <c r="D42" s="12"/>
      <c r="E42" s="17" t="s">
        <v>56</v>
      </c>
      <c r="F42" s="18"/>
      <c r="G42" s="12"/>
      <c r="H42" s="81"/>
      <c r="I42" s="82"/>
    </row>
    <row r="43" spans="2:9" ht="12.75" customHeight="1">
      <c r="B43" s="20" t="s">
        <v>66</v>
      </c>
      <c r="C43" s="46">
        <f>SUM(C38:C42)</f>
        <v>0</v>
      </c>
      <c r="D43" s="12"/>
      <c r="E43" s="20" t="s">
        <v>67</v>
      </c>
      <c r="F43" s="46">
        <f>SUM(F33:F42)</f>
        <v>0</v>
      </c>
      <c r="G43" s="12"/>
      <c r="H43" s="83"/>
      <c r="I43" s="84"/>
    </row>
    <row r="44" spans="2:9" ht="12.75" customHeight="1">
      <c r="C44" s="51"/>
    </row>
  </sheetData>
  <mergeCells count="4">
    <mergeCell ref="H17:I17"/>
    <mergeCell ref="H31:I31"/>
    <mergeCell ref="H32:I43"/>
    <mergeCell ref="B1:I2"/>
  </mergeCells>
  <pageMargins left="0.69125000000000003" right="0.69125000000000003" top="0.74062499999999998" bottom="0.74062499999999998" header="0.29625000000000001" footer="0.29625000000000001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F29" sqref="F29"/>
    </sheetView>
  </sheetViews>
  <sheetFormatPr defaultColWidth="9" defaultRowHeight="15"/>
  <cols>
    <col min="1" max="1" width="3.42578125" customWidth="1"/>
    <col min="2" max="2" width="5" customWidth="1"/>
    <col min="3" max="3" width="32.7109375" customWidth="1"/>
    <col min="4" max="9" width="22.7109375" customWidth="1"/>
    <col min="10" max="10" width="7.42578125" customWidth="1"/>
  </cols>
  <sheetData>
    <row r="1" spans="1:9">
      <c r="A1" s="1"/>
      <c r="B1" s="1"/>
      <c r="C1" s="1"/>
      <c r="D1" s="1"/>
      <c r="E1" s="1"/>
      <c r="F1" s="1"/>
      <c r="G1" s="1"/>
    </row>
    <row r="2" spans="1:9" ht="48" customHeight="1">
      <c r="A2" s="1"/>
      <c r="B2" s="91" t="s">
        <v>68</v>
      </c>
      <c r="C2" s="92"/>
      <c r="D2" s="92"/>
      <c r="E2" s="92"/>
      <c r="F2" s="92"/>
      <c r="G2" s="92"/>
      <c r="H2" s="92"/>
      <c r="I2" s="92"/>
    </row>
    <row r="3" spans="1:9" ht="12" customHeight="1">
      <c r="B3" s="2"/>
      <c r="C3" s="3"/>
      <c r="D3" s="3"/>
      <c r="E3" s="3"/>
      <c r="F3" s="3"/>
      <c r="G3" s="3"/>
      <c r="H3" s="3"/>
      <c r="I3" s="3"/>
    </row>
    <row r="4" spans="1:9" ht="20.25" customHeight="1">
      <c r="B4" s="2"/>
      <c r="C4" s="4" t="s">
        <v>69</v>
      </c>
      <c r="D4" s="5"/>
      <c r="E4" s="3"/>
      <c r="F4" s="3"/>
      <c r="G4" s="3"/>
      <c r="H4" s="3"/>
      <c r="I4" s="3"/>
    </row>
    <row r="6" spans="1:9">
      <c r="B6" s="67"/>
      <c r="C6" s="69" t="s">
        <v>70</v>
      </c>
      <c r="D6" s="69" t="s">
        <v>71</v>
      </c>
      <c r="E6" s="69" t="s">
        <v>72</v>
      </c>
      <c r="F6" s="69" t="s">
        <v>73</v>
      </c>
      <c r="G6" s="69" t="s">
        <v>74</v>
      </c>
      <c r="H6" s="69" t="s">
        <v>75</v>
      </c>
      <c r="I6" s="70" t="s">
        <v>76</v>
      </c>
    </row>
    <row r="7" spans="1:9">
      <c r="B7" s="68">
        <v>1</v>
      </c>
      <c r="C7" s="60" t="s">
        <v>77</v>
      </c>
      <c r="D7" s="61"/>
      <c r="E7" s="62"/>
      <c r="F7" s="61"/>
      <c r="G7" s="63"/>
      <c r="H7" s="71" t="str">
        <f t="shared" ref="H7:H26" si="0">IF(D7&gt;0,IFERROR((ROUNDUP(NPER(E7/12,-F7,D7,0),0)),"N/A"),"")</f>
        <v/>
      </c>
      <c r="I7" s="72" t="str">
        <f t="shared" ref="I7:I26" si="1">IFERROR(D7/G7,"")</f>
        <v/>
      </c>
    </row>
    <row r="8" spans="1:9">
      <c r="B8" s="68">
        <v>2</v>
      </c>
      <c r="C8" s="60" t="s">
        <v>78</v>
      </c>
      <c r="D8" s="61">
        <v>0</v>
      </c>
      <c r="E8" s="62">
        <v>0</v>
      </c>
      <c r="F8" s="61">
        <v>0</v>
      </c>
      <c r="G8" s="63">
        <v>0</v>
      </c>
      <c r="H8" s="71" t="str">
        <f t="shared" si="0"/>
        <v/>
      </c>
      <c r="I8" s="72" t="str">
        <f t="shared" si="1"/>
        <v/>
      </c>
    </row>
    <row r="9" spans="1:9">
      <c r="B9" s="68">
        <v>3</v>
      </c>
      <c r="C9" s="60" t="s">
        <v>79</v>
      </c>
      <c r="D9" s="61">
        <v>0</v>
      </c>
      <c r="E9" s="62">
        <v>0</v>
      </c>
      <c r="F9" s="61">
        <v>0</v>
      </c>
      <c r="G9" s="63">
        <v>0</v>
      </c>
      <c r="H9" s="71" t="str">
        <f t="shared" si="0"/>
        <v/>
      </c>
      <c r="I9" s="72" t="str">
        <f t="shared" si="1"/>
        <v/>
      </c>
    </row>
    <row r="10" spans="1:9">
      <c r="B10" s="68">
        <v>4</v>
      </c>
      <c r="C10" s="60"/>
      <c r="D10" s="61"/>
      <c r="E10" s="62"/>
      <c r="F10" s="61"/>
      <c r="G10" s="63"/>
      <c r="H10" s="71" t="str">
        <f t="shared" si="0"/>
        <v/>
      </c>
      <c r="I10" s="72" t="str">
        <f t="shared" si="1"/>
        <v/>
      </c>
    </row>
    <row r="11" spans="1:9">
      <c r="B11" s="68">
        <v>5</v>
      </c>
      <c r="C11" s="60"/>
      <c r="D11" s="61"/>
      <c r="E11" s="62"/>
      <c r="F11" s="61"/>
      <c r="G11" s="63"/>
      <c r="H11" s="71" t="str">
        <f t="shared" si="0"/>
        <v/>
      </c>
      <c r="I11" s="72" t="str">
        <f t="shared" si="1"/>
        <v/>
      </c>
    </row>
    <row r="12" spans="1:9">
      <c r="B12" s="68">
        <v>6</v>
      </c>
      <c r="C12" s="60"/>
      <c r="D12" s="61"/>
      <c r="E12" s="62"/>
      <c r="F12" s="61"/>
      <c r="G12" s="63"/>
      <c r="H12" s="71" t="str">
        <f t="shared" si="0"/>
        <v/>
      </c>
      <c r="I12" s="72" t="str">
        <f t="shared" si="1"/>
        <v/>
      </c>
    </row>
    <row r="13" spans="1:9">
      <c r="B13" s="68">
        <v>7</v>
      </c>
      <c r="C13" s="60"/>
      <c r="D13" s="61"/>
      <c r="E13" s="62"/>
      <c r="F13" s="61"/>
      <c r="G13" s="63" t="s">
        <v>80</v>
      </c>
      <c r="H13" s="71" t="str">
        <f t="shared" si="0"/>
        <v/>
      </c>
      <c r="I13" s="72" t="str">
        <f t="shared" si="1"/>
        <v/>
      </c>
    </row>
    <row r="14" spans="1:9">
      <c r="B14" s="68">
        <v>8</v>
      </c>
      <c r="C14" s="60"/>
      <c r="D14" s="61"/>
      <c r="E14" s="62"/>
      <c r="F14" s="61"/>
      <c r="G14" s="63"/>
      <c r="H14" s="71" t="str">
        <f t="shared" si="0"/>
        <v/>
      </c>
      <c r="I14" s="72" t="str">
        <f t="shared" si="1"/>
        <v/>
      </c>
    </row>
    <row r="15" spans="1:9">
      <c r="B15" s="68">
        <v>9</v>
      </c>
      <c r="C15" s="60"/>
      <c r="D15" s="61"/>
      <c r="E15" s="62"/>
      <c r="F15" s="61"/>
      <c r="G15" s="63"/>
      <c r="H15" s="71" t="str">
        <f t="shared" si="0"/>
        <v/>
      </c>
      <c r="I15" s="72" t="str">
        <f t="shared" si="1"/>
        <v/>
      </c>
    </row>
    <row r="16" spans="1:9">
      <c r="B16" s="68">
        <v>10</v>
      </c>
      <c r="C16" s="60"/>
      <c r="D16" s="61"/>
      <c r="E16" s="62"/>
      <c r="F16" s="61"/>
      <c r="G16" s="63"/>
      <c r="H16" s="71" t="str">
        <f t="shared" si="0"/>
        <v/>
      </c>
      <c r="I16" s="72" t="str">
        <f t="shared" si="1"/>
        <v/>
      </c>
    </row>
    <row r="17" spans="2:9">
      <c r="B17" s="68">
        <v>11</v>
      </c>
      <c r="C17" s="60"/>
      <c r="D17" s="61"/>
      <c r="E17" s="62"/>
      <c r="F17" s="61"/>
      <c r="G17" s="63"/>
      <c r="H17" s="71" t="str">
        <f t="shared" si="0"/>
        <v/>
      </c>
      <c r="I17" s="72" t="str">
        <f t="shared" si="1"/>
        <v/>
      </c>
    </row>
    <row r="18" spans="2:9">
      <c r="B18" s="68">
        <v>12</v>
      </c>
      <c r="C18" s="60"/>
      <c r="D18" s="61"/>
      <c r="E18" s="62"/>
      <c r="F18" s="61"/>
      <c r="G18" s="63"/>
      <c r="H18" s="71" t="str">
        <f t="shared" si="0"/>
        <v/>
      </c>
      <c r="I18" s="72" t="str">
        <f t="shared" si="1"/>
        <v/>
      </c>
    </row>
    <row r="19" spans="2:9">
      <c r="B19" s="68">
        <v>13</v>
      </c>
      <c r="C19" s="60"/>
      <c r="D19" s="61"/>
      <c r="E19" s="62"/>
      <c r="F19" s="61"/>
      <c r="G19" s="63"/>
      <c r="H19" s="71" t="str">
        <f t="shared" si="0"/>
        <v/>
      </c>
      <c r="I19" s="72" t="str">
        <f t="shared" si="1"/>
        <v/>
      </c>
    </row>
    <row r="20" spans="2:9">
      <c r="B20" s="68">
        <v>14</v>
      </c>
      <c r="C20" s="60"/>
      <c r="D20" s="61"/>
      <c r="E20" s="62"/>
      <c r="F20" s="61"/>
      <c r="G20" s="63"/>
      <c r="H20" s="71" t="str">
        <f t="shared" si="0"/>
        <v/>
      </c>
      <c r="I20" s="72" t="str">
        <f t="shared" si="1"/>
        <v/>
      </c>
    </row>
    <row r="21" spans="2:9">
      <c r="B21" s="68">
        <v>15</v>
      </c>
      <c r="C21" s="60"/>
      <c r="D21" s="61"/>
      <c r="E21" s="62"/>
      <c r="F21" s="61"/>
      <c r="G21" s="63"/>
      <c r="H21" s="71" t="str">
        <f t="shared" si="0"/>
        <v/>
      </c>
      <c r="I21" s="72" t="str">
        <f t="shared" si="1"/>
        <v/>
      </c>
    </row>
    <row r="22" spans="2:9">
      <c r="B22" s="68">
        <v>16</v>
      </c>
      <c r="C22" s="60"/>
      <c r="D22" s="61"/>
      <c r="E22" s="62"/>
      <c r="F22" s="61"/>
      <c r="G22" s="63"/>
      <c r="H22" s="71" t="str">
        <f t="shared" si="0"/>
        <v/>
      </c>
      <c r="I22" s="72" t="str">
        <f t="shared" si="1"/>
        <v/>
      </c>
    </row>
    <row r="23" spans="2:9">
      <c r="B23" s="68">
        <v>17</v>
      </c>
      <c r="C23" s="60"/>
      <c r="D23" s="61"/>
      <c r="E23" s="62"/>
      <c r="F23" s="61"/>
      <c r="G23" s="63"/>
      <c r="H23" s="71" t="str">
        <f t="shared" si="0"/>
        <v/>
      </c>
      <c r="I23" s="72" t="str">
        <f t="shared" si="1"/>
        <v/>
      </c>
    </row>
    <row r="24" spans="2:9">
      <c r="B24" s="68">
        <v>18</v>
      </c>
      <c r="C24" s="60"/>
      <c r="D24" s="61"/>
      <c r="E24" s="62"/>
      <c r="F24" s="61"/>
      <c r="G24" s="63"/>
      <c r="H24" s="71" t="str">
        <f t="shared" si="0"/>
        <v/>
      </c>
      <c r="I24" s="72" t="str">
        <f t="shared" si="1"/>
        <v/>
      </c>
    </row>
    <row r="25" spans="2:9" ht="15" customHeight="1">
      <c r="B25" s="68">
        <v>19</v>
      </c>
      <c r="C25" s="60"/>
      <c r="D25" s="61"/>
      <c r="E25" s="62"/>
      <c r="F25" s="61"/>
      <c r="G25" s="63"/>
      <c r="H25" s="71" t="str">
        <f t="shared" si="0"/>
        <v/>
      </c>
      <c r="I25" s="72" t="str">
        <f t="shared" si="1"/>
        <v/>
      </c>
    </row>
    <row r="26" spans="2:9">
      <c r="B26" s="68">
        <v>20</v>
      </c>
      <c r="C26" s="60"/>
      <c r="D26" s="61"/>
      <c r="E26" s="62"/>
      <c r="F26" s="61"/>
      <c r="G26" s="63"/>
      <c r="H26" s="71" t="str">
        <f t="shared" si="0"/>
        <v/>
      </c>
      <c r="I26" s="72" t="str">
        <f t="shared" si="1"/>
        <v/>
      </c>
    </row>
    <row r="27" spans="2:9" ht="31.5">
      <c r="B27" s="93" t="s">
        <v>81</v>
      </c>
      <c r="C27" s="93"/>
      <c r="D27" s="93"/>
      <c r="G27" s="6"/>
    </row>
    <row r="28" spans="2:9">
      <c r="B28" s="94" t="s">
        <v>82</v>
      </c>
      <c r="C28" s="94"/>
      <c r="D28" s="73">
        <f>SUM(D7:D26)</f>
        <v>0</v>
      </c>
      <c r="G28" s="6"/>
    </row>
    <row r="29" spans="2:9">
      <c r="B29" s="94" t="s">
        <v>73</v>
      </c>
      <c r="C29" s="94"/>
      <c r="D29" s="73">
        <f>SUM(F7:F26)</f>
        <v>0</v>
      </c>
      <c r="G29" s="6"/>
    </row>
    <row r="30" spans="2:9">
      <c r="B30" s="94" t="s">
        <v>76</v>
      </c>
      <c r="C30" s="94"/>
      <c r="D30" s="74" t="str">
        <f>IFERROR((SUMIF(G7:G26,"&lt;&gt;"&amp;"",D7:D26)/(SUM(G7:G26))),"")</f>
        <v/>
      </c>
      <c r="G30" s="6"/>
    </row>
  </sheetData>
  <mergeCells count="5">
    <mergeCell ref="B2:I2"/>
    <mergeCell ref="B27:D27"/>
    <mergeCell ref="B28:C28"/>
    <mergeCell ref="B29:C29"/>
    <mergeCell ref="B30:C30"/>
  </mergeCells>
  <conditionalFormatting sqref="D30">
    <cfRule type="cellIs" dxfId="1" priority="2" operator="greaterThan">
      <formula>30%</formula>
    </cfRule>
  </conditionalFormatting>
  <conditionalFormatting sqref="I7:I26">
    <cfRule type="cellIs" dxfId="0" priority="3" operator="greaterThan">
      <formula>30%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F263B8FA6DB24A93BE3BB55046D38B" ma:contentTypeVersion="3" ma:contentTypeDescription="Create a new document." ma:contentTypeScope="" ma:versionID="d713fe82ddef2f231fa8b416ccdeb9a9">
  <xsd:schema xmlns:xsd="http://www.w3.org/2001/XMLSchema" xmlns:xs="http://www.w3.org/2001/XMLSchema" xmlns:p="http://schemas.microsoft.com/office/2006/metadata/properties" xmlns:ns2="92a469b7-fb69-4536-b696-891e5032d431" targetNamespace="http://schemas.microsoft.com/office/2006/metadata/properties" ma:root="true" ma:fieldsID="cc616c9f97f6d005c4702b5b425dd3c6" ns2:_="">
    <xsd:import namespace="92a469b7-fb69-4536-b696-891e5032d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469b7-fb69-4536-b696-891e5032d4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3BA84A-9236-4371-A850-11B3230D7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469b7-fb69-4536-b696-891e5032d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E64A5-9344-42AD-B35F-050BB252C8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CD763-F437-4D38-884E-ECAF42230714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2a469b7-fb69-4536-b696-891e5032d43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Budget</vt:lpstr>
      <vt:lpstr>Debt Manager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Cole.Phillips@workplaceoptions.com</dc:creator>
  <cp:keywords/>
  <dc:description/>
  <cp:lastModifiedBy>Jasmine</cp:lastModifiedBy>
  <cp:revision>1</cp:revision>
  <dcterms:created xsi:type="dcterms:W3CDTF">2015-08-03T16:42:00Z</dcterms:created>
  <dcterms:modified xsi:type="dcterms:W3CDTF">2025-07-24T17:40:55Z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1033-11.2.0.8335</vt:lpwstr>
  </property>
  <property fmtid="{D5CDD505-2E9C-101B-9397-08002B2CF9AE}" pid="3" name="ContentTypeId">
    <vt:lpwstr>0x01010048F263B8FA6DB24A93BE3BB55046D38B</vt:lpwstr>
  </property>
</Properties>
</file>