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2435"/>
  </bookViews>
  <sheets>
    <sheet name="Monthly Budget" sheetId="1" r:id="rId1"/>
    <sheet name="Paycheck Planning" sheetId="5" r:id="rId2"/>
    <sheet name="Debt Manager" sheetId="3" r:id="rId3"/>
    <sheet name="Expense List" sheetId="7" r:id="rId4"/>
  </sheets>
  <definedNames>
    <definedName name="_xlnm._FilterDatabase" localSheetId="3" hidden="1">'Expense List'!$A$4:$E$4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5" l="1"/>
  <c r="W27" i="5"/>
  <c r="V7" i="5"/>
  <c r="V27" i="5"/>
  <c r="W26" i="5"/>
  <c r="V26" i="5"/>
  <c r="Q7" i="5"/>
  <c r="Q27" i="5"/>
  <c r="P7" i="5"/>
  <c r="P27" i="5"/>
  <c r="Q26" i="5"/>
  <c r="P26" i="5"/>
  <c r="J7" i="5"/>
  <c r="K7" i="5"/>
  <c r="K27" i="5"/>
  <c r="J27" i="5"/>
  <c r="K26" i="5"/>
  <c r="J26" i="5"/>
  <c r="E45" i="7"/>
  <c r="D27" i="5"/>
  <c r="E27" i="5"/>
  <c r="D26" i="5"/>
  <c r="E26" i="5"/>
  <c r="F9" i="1"/>
  <c r="D30" i="3"/>
  <c r="D29" i="3"/>
  <c r="D28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F43" i="1"/>
  <c r="C43" i="1"/>
  <c r="C35" i="1"/>
  <c r="F30" i="1"/>
  <c r="F23" i="1"/>
  <c r="C22" i="1"/>
  <c r="C14" i="1"/>
  <c r="F11" i="1"/>
  <c r="I13" i="1"/>
  <c r="F14" i="1"/>
  <c r="F4" i="1"/>
  <c r="I4" i="1"/>
  <c r="I15" i="1"/>
  <c r="I19" i="1"/>
  <c r="C37" i="1"/>
  <c r="F32" i="1"/>
  <c r="F25" i="1"/>
  <c r="C24" i="1"/>
  <c r="I18" i="1"/>
  <c r="C16" i="1"/>
  <c r="F16" i="1"/>
  <c r="I20" i="1"/>
</calcChain>
</file>

<file path=xl/comments1.xml><?xml version="1.0" encoding="utf-8"?>
<comments xmlns="http://schemas.openxmlformats.org/spreadsheetml/2006/main">
  <authors>
    <author>Phillips, Cole</author>
  </authors>
  <commentList>
    <comment ref="A4" authorId="0" shapeId="0">
      <text>
        <r>
          <rPr>
            <sz val="9"/>
            <rFont val="Tahoma"/>
            <charset val="134"/>
          </rPr>
          <t xml:space="preserve">This is where you put your monthly income after deductions and taxes. If your income fluctuates, it is always better to put your lowest average income to ensure no surprises. 
</t>
        </r>
      </text>
    </comment>
    <comment ref="A16" authorId="0" shapeId="0">
      <text>
        <r>
          <rPr>
            <sz val="9"/>
            <rFont val="Tahoma"/>
            <charset val="134"/>
          </rPr>
          <t>This section is for monthly after-tax contributions to any savings or investment accounts.</t>
        </r>
      </text>
    </comment>
    <comment ref="A24" authorId="0" shapeId="0">
      <text>
        <r>
          <rPr>
            <sz val="9"/>
            <rFont val="Tahoma"/>
            <charset val="134"/>
          </rPr>
          <t xml:space="preserve">If you have to estimate your reoccurring expenses, it is better to estimate them higher to ensure no surprises (opposite of income). 
</t>
        </r>
      </text>
    </comment>
  </commentList>
</comments>
</file>

<file path=xl/sharedStrings.xml><?xml version="1.0" encoding="utf-8"?>
<sst xmlns="http://schemas.openxmlformats.org/spreadsheetml/2006/main" count="207" uniqueCount="125">
  <si>
    <t>MONTHLY BUDGETING WORKSHEET</t>
  </si>
  <si>
    <t>Income (Monthly)</t>
  </si>
  <si>
    <t>Groceries/Toiletries</t>
  </si>
  <si>
    <t>Net Income 1</t>
  </si>
  <si>
    <t>Furniture</t>
  </si>
  <si>
    <t>Net Income 2</t>
  </si>
  <si>
    <t>Lunches (School or Work)</t>
  </si>
  <si>
    <t>Student Loan</t>
  </si>
  <si>
    <t>Other Income (Monthly)</t>
  </si>
  <si>
    <t>Other (monthly bulk buys)</t>
  </si>
  <si>
    <t>Personal Loan</t>
  </si>
  <si>
    <t>Child Support/Alimony</t>
  </si>
  <si>
    <t>Total Groceries</t>
  </si>
  <si>
    <t>IRS</t>
  </si>
  <si>
    <t>VA Benefits</t>
  </si>
  <si>
    <t>Rental Home Income</t>
  </si>
  <si>
    <t>Clothing Costs</t>
  </si>
  <si>
    <t>Credit/Debt</t>
  </si>
  <si>
    <t>Retirement Pay</t>
  </si>
  <si>
    <t>Clothing/shoes</t>
  </si>
  <si>
    <t>Social Security/Survivor Benefits</t>
  </si>
  <si>
    <t>Laundry/Dry Cleaning</t>
  </si>
  <si>
    <t>Interest/Dividends</t>
  </si>
  <si>
    <t>Total Clothing Costs</t>
  </si>
  <si>
    <t>Total Debt Payments</t>
  </si>
  <si>
    <t>Total Income</t>
  </si>
  <si>
    <t>Recreation/Entertainment</t>
  </si>
  <si>
    <t>Total Expenses</t>
  </si>
  <si>
    <t>Emergency Fund</t>
  </si>
  <si>
    <t>Hobbies (incl gym)</t>
  </si>
  <si>
    <r>
      <rPr>
        <b/>
        <sz val="10"/>
        <color theme="0"/>
        <rFont val="Arial"/>
        <charset val="134"/>
      </rPr>
      <t>Total</t>
    </r>
    <r>
      <rPr>
        <b/>
        <sz val="10"/>
        <rFont val="Arial"/>
        <charset val="134"/>
      </rPr>
      <t>Total</t>
    </r>
  </si>
  <si>
    <t>Special Goals Fund</t>
  </si>
  <si>
    <t>College Funds</t>
  </si>
  <si>
    <t>Other</t>
  </si>
  <si>
    <t>Brokerage/Roth IRA</t>
  </si>
  <si>
    <t>Dining Out</t>
  </si>
  <si>
    <t>Surplus/Deficit (Difference + or -)</t>
  </si>
  <si>
    <t>Total Savings/Investments</t>
  </si>
  <si>
    <t>Housing &amp; Utilities</t>
  </si>
  <si>
    <t>Total Recreation</t>
  </si>
  <si>
    <t>Rent/Mortgage Payment</t>
  </si>
  <si>
    <t>Home Insurance</t>
  </si>
  <si>
    <t>Roth IRA</t>
  </si>
  <si>
    <t>Maintenance</t>
  </si>
  <si>
    <t>Medical/Eye/Dental</t>
  </si>
  <si>
    <t>Traditional IRA</t>
  </si>
  <si>
    <t>Electricity</t>
  </si>
  <si>
    <t>Prescriptions</t>
  </si>
  <si>
    <t>401k/457/403b</t>
  </si>
  <si>
    <t>Insurance not payroll deducted</t>
  </si>
  <si>
    <t>Brokerage Account</t>
  </si>
  <si>
    <t>Water/Sewer/Trash</t>
  </si>
  <si>
    <t>Telephone Land Line</t>
  </si>
  <si>
    <t>Total Medical Costs</t>
  </si>
  <si>
    <t>Notes</t>
  </si>
  <si>
    <t>Cell Phone</t>
  </si>
  <si>
    <t>Miscellaneous</t>
  </si>
  <si>
    <t>Total Housing &amp; Utilities</t>
  </si>
  <si>
    <t>Professional Certs/Licenses</t>
  </si>
  <si>
    <t>Transportation Costs</t>
  </si>
  <si>
    <t>Auto Payment</t>
  </si>
  <si>
    <t>Fuel</t>
  </si>
  <si>
    <t>Auto Insurance</t>
  </si>
  <si>
    <t>Life Insurance</t>
  </si>
  <si>
    <t>Gifts, Holidays, etc.</t>
  </si>
  <si>
    <t>Public Transportation/Tolls/Parking</t>
  </si>
  <si>
    <t>Total Transportation</t>
  </si>
  <si>
    <t>Total Misc.</t>
  </si>
  <si>
    <t>DEBT MANAGER</t>
  </si>
  <si>
    <t>Only edit boxes with a yellow background:</t>
  </si>
  <si>
    <t>Creditor Name</t>
  </si>
  <si>
    <t>Balance</t>
  </si>
  <si>
    <t>Interest Rate</t>
  </si>
  <si>
    <t>Minimum Payment</t>
  </si>
  <si>
    <t>Credit Limit</t>
  </si>
  <si>
    <t>Payoff Time in Months</t>
  </si>
  <si>
    <t>Credit Utilization</t>
  </si>
  <si>
    <t>Credit Card #1</t>
  </si>
  <si>
    <t>Personal Loan #1</t>
  </si>
  <si>
    <t>Student Loan #1</t>
  </si>
  <si>
    <t xml:space="preserve"> </t>
  </si>
  <si>
    <t>TOTAL</t>
  </si>
  <si>
    <t>Debt</t>
  </si>
  <si>
    <t>Savings/Investments (contributed monthly)</t>
  </si>
  <si>
    <t>Cable/Internet</t>
  </si>
  <si>
    <t>Gas</t>
  </si>
  <si>
    <t>Savings/Investments Accounts (Balances)</t>
  </si>
  <si>
    <t>Health Care (not deducted from paycheck)</t>
  </si>
  <si>
    <t>Personal spending</t>
  </si>
  <si>
    <t>Debt Payments (Detail Blances on 2nd Tab)</t>
  </si>
  <si>
    <t>Toiletres (Household Expenses)</t>
  </si>
  <si>
    <t>Groceries</t>
  </si>
  <si>
    <t>Church Tithes/Charity/Giving</t>
  </si>
  <si>
    <t>Pet(s)</t>
  </si>
  <si>
    <t>Going Out</t>
  </si>
  <si>
    <t>Subscriptions (Netflix, Disney+, Hulu, etc.)</t>
  </si>
  <si>
    <t>Music (Spotify, Apple Music, etc.)</t>
  </si>
  <si>
    <t>Travel spending</t>
  </si>
  <si>
    <t>Child Spending (Daycare, other spending)</t>
  </si>
  <si>
    <t>Extracurricular Activities/Special Occasion</t>
  </si>
  <si>
    <t>Week 1</t>
  </si>
  <si>
    <t>Paycheck</t>
  </si>
  <si>
    <t>Date</t>
  </si>
  <si>
    <t>$ Expected</t>
  </si>
  <si>
    <t>$ Actual</t>
  </si>
  <si>
    <t>Left Over</t>
  </si>
  <si>
    <t>Expense</t>
  </si>
  <si>
    <t>Due Date</t>
  </si>
  <si>
    <t>Expense Total</t>
  </si>
  <si>
    <t>Weekly Paycheck/Income Budget</t>
  </si>
  <si>
    <t>$Amount</t>
  </si>
  <si>
    <t>Variable or Fixed</t>
  </si>
  <si>
    <t>Frequency</t>
  </si>
  <si>
    <t>Expense Name</t>
  </si>
  <si>
    <t>MONTHLY EXPENSE LIST</t>
  </si>
  <si>
    <t xml:space="preserve">Investments </t>
  </si>
  <si>
    <t>Savings</t>
  </si>
  <si>
    <t xml:space="preserve">Toiletres </t>
  </si>
  <si>
    <t>Subscriptions</t>
  </si>
  <si>
    <t>Health Care</t>
  </si>
  <si>
    <t>Child Spending</t>
  </si>
  <si>
    <t>Extracurricular Activities/Special Occasions</t>
  </si>
  <si>
    <t>Debt Payments</t>
  </si>
  <si>
    <t>$ Planned</t>
  </si>
  <si>
    <t>Note: Track your actual expenses to stay on track.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</si>
</sst>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3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Calibri"/>
      <charset val="134"/>
    </font>
    <font>
      <b/>
      <sz val="11"/>
      <color rgb="FF000000"/>
      <name val="Calibri"/>
      <charset val="134"/>
    </font>
    <font>
      <sz val="10"/>
      <color rgb="FF000000"/>
      <name val="Arial"/>
      <charset val="134"/>
    </font>
    <font>
      <b/>
      <sz val="24"/>
      <name val="Calibri"/>
      <charset val="134"/>
      <scheme val="minor"/>
    </font>
    <font>
      <b/>
      <sz val="22"/>
      <color rgb="FF0085CA"/>
      <name val="Arial"/>
      <charset val="134"/>
    </font>
    <font>
      <b/>
      <sz val="9"/>
      <name val="Calibri"/>
      <charset val="134"/>
      <scheme val="minor"/>
    </font>
    <font>
      <b/>
      <sz val="10"/>
      <color theme="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sz val="9"/>
      <name val="Tahoma"/>
      <charset val="134"/>
    </font>
    <font>
      <sz val="11"/>
      <color rgb="FF000000"/>
      <name val="Calibri"/>
      <charset val="134"/>
    </font>
    <font>
      <b/>
      <u/>
      <sz val="24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rgb="FF3CB44B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E6194B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0085CA"/>
        <bgColor rgb="FF000000"/>
      </patternFill>
    </fill>
    <fill>
      <patternFill patternType="solid">
        <fgColor rgb="FF911EB4"/>
        <bgColor rgb="FF000000"/>
      </patternFill>
    </fill>
    <fill>
      <patternFill patternType="solid">
        <fgColor rgb="FF911EB4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5823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85CA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rgb="FF0082C8"/>
        <bgColor rgb="FF000000"/>
      </patternFill>
    </fill>
    <fill>
      <patternFill patternType="solid">
        <fgColor rgb="FFE6194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CB44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3" borderId="6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4" fontId="9" fillId="4" borderId="6" xfId="0" applyNumberFormat="1" applyFont="1" applyFill="1" applyBorder="1" applyAlignment="1">
      <alignment vertical="top"/>
    </xf>
    <xf numFmtId="165" fontId="9" fillId="4" borderId="7" xfId="1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4" fontId="9" fillId="5" borderId="6" xfId="0" applyNumberFormat="1" applyFont="1" applyFill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44" fontId="10" fillId="0" borderId="6" xfId="0" applyNumberFormat="1" applyFont="1" applyBorder="1" applyAlignment="1">
      <alignment vertical="top"/>
    </xf>
    <xf numFmtId="8" fontId="10" fillId="0" borderId="8" xfId="0" applyNumberFormat="1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44" fontId="10" fillId="0" borderId="7" xfId="0" applyNumberFormat="1" applyFont="1" applyBorder="1" applyAlignment="1">
      <alignment vertical="top"/>
    </xf>
    <xf numFmtId="0" fontId="10" fillId="0" borderId="8" xfId="0" applyFont="1" applyBorder="1" applyAlignment="1">
      <alignment vertical="top"/>
    </xf>
    <xf numFmtId="4" fontId="11" fillId="0" borderId="7" xfId="0" applyNumberFormat="1" applyFont="1" applyBorder="1" applyAlignment="1">
      <alignment vertical="top"/>
    </xf>
    <xf numFmtId="44" fontId="11" fillId="0" borderId="7" xfId="0" applyNumberFormat="1" applyFont="1" applyBorder="1" applyAlignment="1">
      <alignment vertical="top"/>
    </xf>
    <xf numFmtId="4" fontId="9" fillId="6" borderId="6" xfId="0" applyNumberFormat="1" applyFont="1" applyFill="1" applyBorder="1" applyAlignment="1">
      <alignment vertical="top"/>
    </xf>
    <xf numFmtId="165" fontId="9" fillId="6" borderId="7" xfId="1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vertical="top"/>
    </xf>
    <xf numFmtId="4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8" fontId="11" fillId="0" borderId="0" xfId="0" applyNumberFormat="1" applyFont="1" applyAlignment="1">
      <alignment vertical="top"/>
    </xf>
    <xf numFmtId="4" fontId="9" fillId="7" borderId="7" xfId="0" applyNumberFormat="1" applyFont="1" applyFill="1" applyBorder="1" applyAlignment="1">
      <alignment vertical="top"/>
    </xf>
    <xf numFmtId="165" fontId="9" fillId="7" borderId="7" xfId="1" applyNumberFormat="1" applyFont="1" applyFill="1" applyBorder="1" applyAlignment="1">
      <alignment horizontal="center" vertical="top"/>
    </xf>
    <xf numFmtId="0" fontId="9" fillId="8" borderId="9" xfId="0" applyFont="1" applyFill="1" applyBorder="1" applyAlignment="1">
      <alignment horizontal="left" vertical="top"/>
    </xf>
    <xf numFmtId="4" fontId="9" fillId="9" borderId="6" xfId="0" applyNumberFormat="1" applyFont="1" applyFill="1" applyBorder="1" applyAlignment="1">
      <alignment vertical="top"/>
    </xf>
    <xf numFmtId="165" fontId="9" fillId="10" borderId="7" xfId="2" applyNumberFormat="1" applyFont="1" applyFill="1" applyBorder="1" applyAlignment="1">
      <alignment horizontal="center" vertical="top"/>
    </xf>
    <xf numFmtId="4" fontId="10" fillId="0" borderId="7" xfId="0" applyNumberFormat="1" applyFont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9" fillId="11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" fontId="9" fillId="12" borderId="6" xfId="0" applyNumberFormat="1" applyFont="1" applyFill="1" applyBorder="1" applyAlignment="1">
      <alignment vertical="top"/>
    </xf>
    <xf numFmtId="165" fontId="9" fillId="12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4" fontId="9" fillId="13" borderId="6" xfId="0" applyNumberFormat="1" applyFont="1" applyFill="1" applyBorder="1" applyAlignment="1">
      <alignment vertical="top"/>
    </xf>
    <xf numFmtId="165" fontId="9" fillId="13" borderId="7" xfId="2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8" fontId="10" fillId="0" borderId="0" xfId="0" applyNumberFormat="1" applyFont="1" applyAlignment="1">
      <alignment vertical="top"/>
    </xf>
    <xf numFmtId="0" fontId="12" fillId="0" borderId="7" xfId="0" applyFont="1" applyBorder="1" applyAlignment="1">
      <alignment vertical="top"/>
    </xf>
    <xf numFmtId="44" fontId="12" fillId="0" borderId="7" xfId="0" applyNumberFormat="1" applyFont="1" applyBorder="1" applyAlignment="1">
      <alignment vertical="top"/>
    </xf>
    <xf numFmtId="4" fontId="9" fillId="15" borderId="6" xfId="0" applyNumberFormat="1" applyFont="1" applyFill="1" applyBorder="1" applyAlignment="1">
      <alignment vertical="top"/>
    </xf>
    <xf numFmtId="165" fontId="9" fillId="15" borderId="7" xfId="1" applyNumberFormat="1" applyFont="1" applyFill="1" applyBorder="1" applyAlignment="1">
      <alignment horizontal="center" vertical="top"/>
    </xf>
    <xf numFmtId="4" fontId="9" fillId="16" borderId="6" xfId="0" applyNumberFormat="1" applyFont="1" applyFill="1" applyBorder="1" applyAlignment="1">
      <alignment vertical="top"/>
    </xf>
    <xf numFmtId="165" fontId="9" fillId="16" borderId="7" xfId="0" applyNumberFormat="1" applyFont="1" applyFill="1" applyBorder="1" applyAlignment="1">
      <alignment horizontal="center" vertical="top"/>
    </xf>
    <xf numFmtId="44" fontId="5" fillId="0" borderId="0" xfId="0" applyNumberFormat="1" applyFont="1"/>
    <xf numFmtId="165" fontId="9" fillId="17" borderId="7" xfId="0" applyNumberFormat="1" applyFont="1" applyFill="1" applyBorder="1" applyAlignment="1">
      <alignment horizontal="center" vertical="top"/>
    </xf>
    <xf numFmtId="44" fontId="10" fillId="0" borderId="0" xfId="0" applyNumberFormat="1" applyFont="1" applyAlignment="1">
      <alignment vertical="top"/>
    </xf>
    <xf numFmtId="44" fontId="11" fillId="0" borderId="16" xfId="0" applyNumberFormat="1" applyFont="1" applyBorder="1" applyAlignment="1">
      <alignment vertical="top"/>
    </xf>
    <xf numFmtId="44" fontId="10" fillId="0" borderId="18" xfId="0" applyNumberFormat="1" applyFont="1" applyBorder="1" applyAlignment="1">
      <alignment vertical="top"/>
    </xf>
    <xf numFmtId="44" fontId="11" fillId="0" borderId="19" xfId="0" applyNumberFormat="1" applyFont="1" applyBorder="1" applyAlignment="1">
      <alignment vertical="top"/>
    </xf>
    <xf numFmtId="0" fontId="9" fillId="11" borderId="1" xfId="0" applyFont="1" applyFill="1" applyBorder="1" applyAlignment="1">
      <alignment horizontal="center" vertical="top"/>
    </xf>
    <xf numFmtId="44" fontId="5" fillId="0" borderId="1" xfId="0" applyNumberFormat="1" applyFont="1" applyBorder="1" applyAlignment="1">
      <alignment vertical="top"/>
    </xf>
    <xf numFmtId="44" fontId="10" fillId="0" borderId="1" xfId="0" applyNumberFormat="1" applyFont="1" applyBorder="1" applyAlignment="1">
      <alignment vertical="top"/>
    </xf>
    <xf numFmtId="0" fontId="0" fillId="18" borderId="1" xfId="0" applyFill="1" applyBorder="1"/>
    <xf numFmtId="164" fontId="0" fillId="18" borderId="1" xfId="1" applyNumberFormat="1" applyFont="1" applyFill="1" applyBorder="1"/>
    <xf numFmtId="10" fontId="0" fillId="18" borderId="1" xfId="2" applyNumberFormat="1" applyFont="1" applyFill="1" applyBorder="1"/>
    <xf numFmtId="164" fontId="0" fillId="18" borderId="1" xfId="0" applyNumberFormat="1" applyFill="1" applyBorder="1"/>
    <xf numFmtId="44" fontId="10" fillId="0" borderId="7" xfId="1" applyFont="1" applyBorder="1" applyAlignment="1">
      <alignment vertical="top"/>
    </xf>
    <xf numFmtId="44" fontId="11" fillId="0" borderId="7" xfId="1" applyFont="1" applyBorder="1" applyAlignment="1">
      <alignment vertical="top"/>
    </xf>
    <xf numFmtId="4" fontId="16" fillId="0" borderId="7" xfId="0" applyNumberFormat="1" applyFont="1" applyBorder="1" applyAlignment="1">
      <alignment vertical="top"/>
    </xf>
    <xf numFmtId="0" fontId="2" fillId="0" borderId="0" xfId="3" applyProtection="1">
      <protection locked="0"/>
    </xf>
    <xf numFmtId="0" fontId="18" fillId="0" borderId="0" xfId="3" applyFont="1" applyProtection="1">
      <protection locked="0"/>
    </xf>
    <xf numFmtId="0" fontId="2" fillId="0" borderId="0" xfId="3" applyFill="1" applyProtection="1">
      <protection locked="0"/>
    </xf>
    <xf numFmtId="0" fontId="18" fillId="20" borderId="0" xfId="3" applyFont="1" applyFill="1" applyBorder="1" applyProtection="1"/>
    <xf numFmtId="0" fontId="2" fillId="20" borderId="0" xfId="3" applyFill="1" applyBorder="1" applyProtection="1"/>
    <xf numFmtId="0" fontId="2" fillId="0" borderId="0" xfId="3" applyBorder="1" applyProtection="1">
      <protection locked="0"/>
    </xf>
    <xf numFmtId="0" fontId="2" fillId="0" borderId="23" xfId="3" applyBorder="1" applyProtection="1">
      <protection locked="0"/>
    </xf>
    <xf numFmtId="0" fontId="2" fillId="0" borderId="1" xfId="3" applyBorder="1" applyProtection="1">
      <protection locked="0"/>
    </xf>
    <xf numFmtId="0" fontId="2" fillId="0" borderId="0" xfId="3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2" fillId="0" borderId="24" xfId="3" applyBorder="1" applyAlignment="1" applyProtection="1">
      <alignment horizontal="center"/>
      <protection locked="0"/>
    </xf>
    <xf numFmtId="16" fontId="2" fillId="0" borderId="0" xfId="3" applyNumberFormat="1" applyAlignment="1" applyProtection="1">
      <alignment horizontal="center"/>
      <protection locked="0"/>
    </xf>
    <xf numFmtId="0" fontId="18" fillId="22" borderId="0" xfId="3" applyFont="1" applyFill="1" applyAlignment="1" applyProtection="1">
      <alignment horizontal="center"/>
      <protection locked="0"/>
    </xf>
    <xf numFmtId="0" fontId="18" fillId="22" borderId="24" xfId="3" applyFont="1" applyFill="1" applyBorder="1" applyAlignment="1" applyProtection="1">
      <alignment horizontal="center"/>
      <protection locked="0"/>
    </xf>
    <xf numFmtId="0" fontId="2" fillId="0" borderId="0" xfId="3"/>
    <xf numFmtId="14" fontId="2" fillId="0" borderId="0" xfId="3" applyNumberFormat="1"/>
    <xf numFmtId="0" fontId="2" fillId="0" borderId="1" xfId="3" applyBorder="1"/>
    <xf numFmtId="14" fontId="2" fillId="0" borderId="1" xfId="3" applyNumberFormat="1" applyBorder="1"/>
    <xf numFmtId="0" fontId="17" fillId="21" borderId="0" xfId="3" applyFont="1" applyFill="1" applyAlignment="1" applyProtection="1">
      <alignment horizontal="center"/>
      <protection locked="0"/>
    </xf>
    <xf numFmtId="0" fontId="17" fillId="21" borderId="31" xfId="3" applyFont="1" applyFill="1" applyBorder="1" applyAlignment="1" applyProtection="1">
      <alignment horizontal="center"/>
      <protection locked="0"/>
    </xf>
    <xf numFmtId="0" fontId="17" fillId="21" borderId="0" xfId="3" applyFont="1" applyFill="1" applyBorder="1" applyProtection="1"/>
    <xf numFmtId="0" fontId="17" fillId="21" borderId="0" xfId="3" applyFont="1" applyFill="1" applyAlignment="1" applyProtection="1">
      <alignment horizontal="right"/>
    </xf>
    <xf numFmtId="0" fontId="17" fillId="21" borderId="0" xfId="3" applyFont="1" applyFill="1" applyProtection="1">
      <protection locked="0"/>
    </xf>
    <xf numFmtId="0" fontId="17" fillId="21" borderId="4" xfId="3" applyFont="1" applyFill="1" applyBorder="1" applyAlignment="1" applyProtection="1">
      <alignment horizontal="center"/>
      <protection locked="0"/>
    </xf>
    <xf numFmtId="0" fontId="17" fillId="21" borderId="23" xfId="3" applyFont="1" applyFill="1" applyBorder="1" applyAlignment="1" applyProtection="1">
      <alignment horizontal="center"/>
      <protection locked="0"/>
    </xf>
    <xf numFmtId="0" fontId="20" fillId="21" borderId="3" xfId="0" applyFont="1" applyFill="1" applyBorder="1"/>
    <xf numFmtId="0" fontId="20" fillId="21" borderId="1" xfId="0" applyFont="1" applyFill="1" applyBorder="1" applyAlignment="1">
      <alignment horizontal="center"/>
    </xf>
    <xf numFmtId="0" fontId="20" fillId="21" borderId="4" xfId="0" applyFont="1" applyFill="1" applyBorder="1" applyAlignment="1">
      <alignment horizontal="center"/>
    </xf>
    <xf numFmtId="0" fontId="20" fillId="21" borderId="5" xfId="0" applyFont="1" applyFill="1" applyBorder="1" applyAlignment="1">
      <alignment horizontal="center"/>
    </xf>
    <xf numFmtId="0" fontId="0" fillId="22" borderId="1" xfId="0" applyFill="1" applyBorder="1"/>
    <xf numFmtId="9" fontId="0" fillId="22" borderId="1" xfId="2" applyFont="1" applyFill="1" applyBorder="1"/>
    <xf numFmtId="164" fontId="21" fillId="22" borderId="1" xfId="0" applyNumberFormat="1" applyFont="1" applyFill="1" applyBorder="1"/>
    <xf numFmtId="9" fontId="21" fillId="22" borderId="1" xfId="0" applyNumberFormat="1" applyFont="1" applyFill="1" applyBorder="1"/>
    <xf numFmtId="4" fontId="16" fillId="23" borderId="1" xfId="0" applyNumberFormat="1" applyFont="1" applyFill="1" applyBorder="1" applyAlignment="1">
      <alignment vertical="top"/>
    </xf>
    <xf numFmtId="0" fontId="16" fillId="19" borderId="1" xfId="0" applyFont="1" applyFill="1" applyBorder="1" applyAlignment="1">
      <alignment vertical="top"/>
    </xf>
    <xf numFmtId="4" fontId="16" fillId="19" borderId="1" xfId="0" applyNumberFormat="1" applyFont="1" applyFill="1" applyBorder="1" applyAlignment="1">
      <alignment vertical="top"/>
    </xf>
    <xf numFmtId="4" fontId="16" fillId="23" borderId="1" xfId="0" applyNumberFormat="1" applyFont="1" applyFill="1" applyBorder="1" applyAlignment="1">
      <alignment horizontal="left" vertical="top"/>
    </xf>
    <xf numFmtId="14" fontId="2" fillId="0" borderId="1" xfId="3" applyNumberFormat="1" applyBorder="1" applyProtection="1">
      <protection locked="0"/>
    </xf>
    <xf numFmtId="0" fontId="9" fillId="0" borderId="10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14" borderId="3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15" fillId="19" borderId="25" xfId="0" applyFont="1" applyFill="1" applyBorder="1" applyAlignment="1">
      <alignment horizontal="center" vertical="center"/>
    </xf>
    <xf numFmtId="0" fontId="15" fillId="19" borderId="26" xfId="0" applyFont="1" applyFill="1" applyBorder="1" applyAlignment="1">
      <alignment horizontal="center" vertical="center"/>
    </xf>
    <xf numFmtId="0" fontId="15" fillId="19" borderId="27" xfId="0" applyFont="1" applyFill="1" applyBorder="1" applyAlignment="1">
      <alignment horizontal="center" vertical="center"/>
    </xf>
    <xf numFmtId="0" fontId="15" fillId="19" borderId="28" xfId="0" applyFont="1" applyFill="1" applyBorder="1" applyAlignment="1">
      <alignment horizontal="center" vertical="center"/>
    </xf>
    <xf numFmtId="0" fontId="15" fillId="19" borderId="29" xfId="0" applyFont="1" applyFill="1" applyBorder="1" applyAlignment="1">
      <alignment horizontal="center" vertical="center"/>
    </xf>
    <xf numFmtId="0" fontId="15" fillId="19" borderId="30" xfId="0" applyFont="1" applyFill="1" applyBorder="1" applyAlignment="1">
      <alignment horizontal="center" vertical="center"/>
    </xf>
    <xf numFmtId="0" fontId="22" fillId="19" borderId="25" xfId="3" applyFont="1" applyFill="1" applyBorder="1" applyAlignment="1" applyProtection="1">
      <alignment horizontal="center"/>
      <protection locked="0"/>
    </xf>
    <xf numFmtId="0" fontId="22" fillId="19" borderId="26" xfId="3" applyFont="1" applyFill="1" applyBorder="1" applyAlignment="1" applyProtection="1">
      <alignment horizontal="center"/>
      <protection locked="0"/>
    </xf>
    <xf numFmtId="0" fontId="22" fillId="19" borderId="27" xfId="3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5" fillId="19" borderId="0" xfId="0" applyFont="1" applyFill="1" applyAlignment="1">
      <alignment horizontal="center" vertical="center"/>
    </xf>
    <xf numFmtId="0" fontId="9" fillId="21" borderId="3" xfId="0" applyFont="1" applyFill="1" applyBorder="1" applyAlignment="1">
      <alignment horizontal="center" vertical="top"/>
    </xf>
    <xf numFmtId="0" fontId="9" fillId="21" borderId="5" xfId="0" applyFont="1" applyFill="1" applyBorder="1" applyAlignment="1">
      <alignment horizontal="center" vertical="top"/>
    </xf>
    <xf numFmtId="0" fontId="1" fillId="19" borderId="28" xfId="3" applyFont="1" applyFill="1" applyBorder="1" applyAlignment="1" applyProtection="1">
      <alignment horizontal="center"/>
      <protection locked="0"/>
    </xf>
    <xf numFmtId="0" fontId="1" fillId="19" borderId="29" xfId="3" applyFont="1" applyFill="1" applyBorder="1" applyAlignment="1" applyProtection="1">
      <alignment horizontal="center"/>
      <protection locked="0"/>
    </xf>
    <xf numFmtId="0" fontId="1" fillId="19" borderId="30" xfId="3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2">
    <dxf>
      <font>
        <b val="0"/>
        <i val="0"/>
        <color theme="9" tint="0.39988402966399123"/>
      </font>
    </dxf>
    <dxf>
      <font>
        <b/>
        <i val="0"/>
        <strike val="0"/>
        <color theme="9" tint="0.39985351115451523"/>
      </font>
    </dxf>
  </dxfs>
  <tableStyles count="0" defaultTableStyle="TableStyleMedium2" defaultPivotStyle="PivotStyleLight16"/>
  <colors>
    <mruColors>
      <color rgb="FF3CB44B"/>
      <color rgb="FF9BC2E6"/>
      <color rgb="FFFBCDAC"/>
      <color rgb="FFCCFFCC"/>
      <color rgb="FFCCFFFF"/>
      <color rgb="FF99FFCC"/>
      <color rgb="FFFFFFCC"/>
      <color rgb="FF99CCFF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11EB4"/>
      </a:accent1>
      <a:accent2>
        <a:srgbClr val="F58230"/>
      </a:accent2>
      <a:accent3>
        <a:srgbClr val="0082C8"/>
      </a:accent3>
      <a:accent4>
        <a:srgbClr val="FFC000"/>
      </a:accent4>
      <a:accent5>
        <a:srgbClr val="000080"/>
      </a:accent5>
      <a:accent6>
        <a:srgbClr val="800000"/>
      </a:accent6>
      <a:hlink>
        <a:srgbClr val="808080"/>
      </a:hlink>
      <a:folHlink>
        <a:srgbClr val="008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showGridLines="0" tabSelected="1" workbookViewId="0">
      <selection activeCell="B1" sqref="B1:I2"/>
    </sheetView>
  </sheetViews>
  <sheetFormatPr defaultColWidth="9.140625" defaultRowHeight="12.75" customHeight="1"/>
  <cols>
    <col min="1" max="1" width="4.7109375" style="1" customWidth="1"/>
    <col min="2" max="2" width="38.85546875" style="1" customWidth="1"/>
    <col min="3" max="3" width="15.7109375" style="1" customWidth="1"/>
    <col min="4" max="4" width="10.7109375" style="1" customWidth="1"/>
    <col min="5" max="5" width="39.85546875" style="1" customWidth="1"/>
    <col min="6" max="6" width="15.7109375" style="1" customWidth="1"/>
    <col min="7" max="7" width="10.7109375" style="1" customWidth="1"/>
    <col min="8" max="8" width="40" style="1" customWidth="1"/>
    <col min="9" max="9" width="15.7109375" style="1" customWidth="1"/>
    <col min="10" max="10" width="10.28515625" style="1" customWidth="1"/>
    <col min="11" max="11" width="9.140625" style="1" customWidth="1"/>
    <col min="12" max="16384" width="9.140625" style="1"/>
  </cols>
  <sheetData>
    <row r="1" spans="1:9" ht="29.25" customHeight="1">
      <c r="B1" s="115" t="s">
        <v>0</v>
      </c>
      <c r="C1" s="116"/>
      <c r="D1" s="116"/>
      <c r="E1" s="116"/>
      <c r="F1" s="116"/>
      <c r="G1" s="116"/>
      <c r="H1" s="116"/>
      <c r="I1" s="117"/>
    </row>
    <row r="2" spans="1:9" ht="38.25" customHeight="1" thickBot="1">
      <c r="B2" s="118"/>
      <c r="C2" s="119"/>
      <c r="D2" s="119"/>
      <c r="E2" s="119"/>
      <c r="F2" s="119"/>
      <c r="G2" s="119"/>
      <c r="H2" s="119"/>
      <c r="I2" s="120"/>
    </row>
    <row r="3" spans="1:9" ht="13.5" customHeight="1"/>
    <row r="4" spans="1:9" ht="12.75" customHeight="1">
      <c r="B4" s="7" t="s">
        <v>1</v>
      </c>
      <c r="C4" s="8"/>
      <c r="D4" s="9"/>
      <c r="E4" s="10" t="s">
        <v>2</v>
      </c>
      <c r="F4" s="11">
        <f>IF(C14,F9/C14,0)</f>
        <v>0</v>
      </c>
      <c r="G4" s="12"/>
      <c r="H4" s="13" t="s">
        <v>89</v>
      </c>
      <c r="I4" s="52">
        <f>IF(C14,I13/C14,0)</f>
        <v>0</v>
      </c>
    </row>
    <row r="5" spans="1:9" ht="12.75" customHeight="1">
      <c r="B5" s="14" t="s">
        <v>3</v>
      </c>
      <c r="C5" s="15">
        <v>0</v>
      </c>
      <c r="D5" s="16"/>
      <c r="E5" s="17" t="s">
        <v>91</v>
      </c>
      <c r="F5" s="18">
        <v>0</v>
      </c>
      <c r="G5" s="12"/>
      <c r="H5" s="17" t="s">
        <v>4</v>
      </c>
      <c r="I5" s="18">
        <v>0</v>
      </c>
    </row>
    <row r="6" spans="1:9" ht="12.75" customHeight="1">
      <c r="B6" s="14" t="s">
        <v>5</v>
      </c>
      <c r="C6" s="15"/>
      <c r="D6" s="16"/>
      <c r="E6" s="17" t="s">
        <v>90</v>
      </c>
      <c r="F6" s="18"/>
      <c r="G6" s="12"/>
      <c r="H6" s="17" t="s">
        <v>7</v>
      </c>
      <c r="I6" s="18"/>
    </row>
    <row r="7" spans="1:9" ht="12.75" customHeight="1">
      <c r="B7" s="14" t="s">
        <v>8</v>
      </c>
      <c r="C7" s="15"/>
      <c r="D7" s="16"/>
      <c r="E7" s="17" t="s">
        <v>6</v>
      </c>
      <c r="F7" s="18"/>
      <c r="G7" s="12"/>
      <c r="H7" s="17" t="s">
        <v>10</v>
      </c>
      <c r="I7" s="18"/>
    </row>
    <row r="8" spans="1:9" ht="12.75" customHeight="1">
      <c r="B8" s="14" t="s">
        <v>11</v>
      </c>
      <c r="C8" s="15"/>
      <c r="D8" s="19"/>
      <c r="E8" s="17" t="s">
        <v>9</v>
      </c>
      <c r="F8" s="18"/>
      <c r="G8" s="12"/>
      <c r="H8" s="17" t="s">
        <v>13</v>
      </c>
      <c r="I8" s="18"/>
    </row>
    <row r="9" spans="1:9" ht="12.75" customHeight="1">
      <c r="B9" s="14" t="s">
        <v>14</v>
      </c>
      <c r="C9" s="15"/>
      <c r="D9" s="19"/>
      <c r="E9" s="20" t="s">
        <v>12</v>
      </c>
      <c r="F9" s="21">
        <f>SUM(F5:F8)</f>
        <v>0</v>
      </c>
      <c r="G9" s="12"/>
      <c r="H9" s="17" t="s">
        <v>11</v>
      </c>
      <c r="I9" s="18"/>
    </row>
    <row r="10" spans="1:9" ht="12.75" customHeight="1">
      <c r="B10" s="14" t="s">
        <v>15</v>
      </c>
      <c r="C10" s="15"/>
      <c r="D10" s="19"/>
      <c r="E10" s="12"/>
      <c r="F10" s="12"/>
      <c r="G10" s="12"/>
      <c r="H10" s="17" t="s">
        <v>17</v>
      </c>
      <c r="I10" s="18"/>
    </row>
    <row r="11" spans="1:9" ht="12.75" customHeight="1">
      <c r="B11" s="14" t="s">
        <v>18</v>
      </c>
      <c r="C11" s="15"/>
      <c r="D11" s="19"/>
      <c r="E11" s="22" t="s">
        <v>16</v>
      </c>
      <c r="F11" s="23">
        <f>IF(C14,F14/C14,0)</f>
        <v>0</v>
      </c>
      <c r="G11" s="12"/>
      <c r="H11" s="17" t="s">
        <v>17</v>
      </c>
      <c r="I11" s="18"/>
    </row>
    <row r="12" spans="1:9" ht="12.75" customHeight="1">
      <c r="B12" s="14" t="s">
        <v>20</v>
      </c>
      <c r="C12" s="15"/>
      <c r="D12" s="19"/>
      <c r="E12" s="17" t="s">
        <v>19</v>
      </c>
      <c r="F12" s="18">
        <v>0</v>
      </c>
      <c r="G12" s="12"/>
      <c r="H12" s="17" t="s">
        <v>17</v>
      </c>
      <c r="I12" s="18"/>
    </row>
    <row r="13" spans="1:9" ht="12.75" customHeight="1">
      <c r="B13" s="14" t="s">
        <v>22</v>
      </c>
      <c r="C13" s="15"/>
      <c r="D13" s="19"/>
      <c r="E13" s="17" t="s">
        <v>21</v>
      </c>
      <c r="F13" s="18"/>
      <c r="G13" s="12"/>
      <c r="H13" s="20" t="s">
        <v>24</v>
      </c>
      <c r="I13" s="21">
        <f>SUM(I5:I12)</f>
        <v>0</v>
      </c>
    </row>
    <row r="14" spans="1:9" ht="12.75" customHeight="1">
      <c r="B14" s="24" t="s">
        <v>25</v>
      </c>
      <c r="C14" s="21">
        <f>SUM(C5:C13)</f>
        <v>0</v>
      </c>
      <c r="D14" s="9"/>
      <c r="E14" s="20" t="s">
        <v>23</v>
      </c>
      <c r="F14" s="21">
        <f>SUM(F12:F13)</f>
        <v>0</v>
      </c>
      <c r="G14" s="12"/>
      <c r="H14" s="25"/>
      <c r="I14" s="53"/>
    </row>
    <row r="15" spans="1:9" ht="12.75" customHeight="1">
      <c r="B15" s="26"/>
      <c r="C15" s="27"/>
      <c r="D15" s="9"/>
      <c r="E15" s="12"/>
      <c r="F15" s="12"/>
      <c r="G15" s="12"/>
      <c r="H15" s="30" t="s">
        <v>27</v>
      </c>
      <c r="I15" s="54">
        <f>C22+C35+C43+F9+F14+F23+F30+F43+I13</f>
        <v>0</v>
      </c>
    </row>
    <row r="16" spans="1:9" ht="12.75" customHeight="1">
      <c r="B16" s="31" t="s">
        <v>83</v>
      </c>
      <c r="C16" s="32">
        <f>IF(C14,C22/C14,0)</f>
        <v>0</v>
      </c>
      <c r="D16" s="9"/>
      <c r="E16" s="28" t="s">
        <v>26</v>
      </c>
      <c r="F16" s="29">
        <f>IF(C14,F23/C14,0)</f>
        <v>0</v>
      </c>
      <c r="G16" s="12"/>
      <c r="H16" s="12"/>
      <c r="I16" s="12"/>
    </row>
    <row r="17" spans="1:9" ht="12.75" customHeight="1">
      <c r="B17" s="33" t="s">
        <v>28</v>
      </c>
      <c r="C17" s="18">
        <v>0</v>
      </c>
      <c r="D17" s="9"/>
      <c r="E17" s="66" t="s">
        <v>94</v>
      </c>
      <c r="F17" s="18">
        <v>0</v>
      </c>
      <c r="G17" s="12"/>
      <c r="H17" s="105" t="s">
        <v>30</v>
      </c>
      <c r="I17" s="106"/>
    </row>
    <row r="18" spans="1:9" ht="12.75" customHeight="1">
      <c r="B18" s="17" t="s">
        <v>31</v>
      </c>
      <c r="C18" s="18"/>
      <c r="D18" s="9"/>
      <c r="E18" s="17" t="s">
        <v>29</v>
      </c>
      <c r="F18" s="18"/>
      <c r="G18" s="12"/>
      <c r="H18" s="34" t="s">
        <v>25</v>
      </c>
      <c r="I18" s="55">
        <f>C14</f>
        <v>0</v>
      </c>
    </row>
    <row r="19" spans="1:9" ht="12.75" customHeight="1">
      <c r="B19" s="17" t="s">
        <v>32</v>
      </c>
      <c r="C19" s="18"/>
      <c r="D19" s="9"/>
      <c r="E19" s="17" t="s">
        <v>35</v>
      </c>
      <c r="F19" s="18"/>
      <c r="G19" s="12"/>
      <c r="H19" s="34" t="s">
        <v>27</v>
      </c>
      <c r="I19" s="55">
        <f>I15</f>
        <v>0</v>
      </c>
    </row>
    <row r="20" spans="1:9" ht="12.75" customHeight="1">
      <c r="B20" s="17" t="s">
        <v>34</v>
      </c>
      <c r="C20" s="18"/>
      <c r="D20" s="9"/>
      <c r="E20" s="66" t="s">
        <v>96</v>
      </c>
      <c r="F20" s="18"/>
      <c r="G20" s="12"/>
      <c r="H20" s="35" t="s">
        <v>36</v>
      </c>
      <c r="I20" s="56">
        <f>I18-I19</f>
        <v>0</v>
      </c>
    </row>
    <row r="21" spans="1:9" ht="12.75" customHeight="1">
      <c r="B21" s="17" t="s">
        <v>33</v>
      </c>
      <c r="C21" s="18"/>
      <c r="D21" s="9"/>
      <c r="E21" s="66" t="s">
        <v>95</v>
      </c>
      <c r="F21" s="18"/>
      <c r="G21" s="12"/>
      <c r="H21" s="12"/>
      <c r="I21" s="12"/>
    </row>
    <row r="22" spans="1:9" ht="12.75" customHeight="1">
      <c r="B22" s="20" t="s">
        <v>37</v>
      </c>
      <c r="C22" s="21">
        <f>SUM(C17:C21)</f>
        <v>0</v>
      </c>
      <c r="D22" s="9"/>
      <c r="E22" s="17" t="s">
        <v>33</v>
      </c>
      <c r="F22" s="18"/>
      <c r="G22" s="12"/>
      <c r="H22" s="36" t="s">
        <v>86</v>
      </c>
      <c r="I22" s="57"/>
    </row>
    <row r="23" spans="1:9" ht="12.75" customHeight="1">
      <c r="B23" s="9"/>
      <c r="C23" s="9"/>
      <c r="D23" s="9"/>
      <c r="E23" s="20" t="s">
        <v>39</v>
      </c>
      <c r="F23" s="21">
        <f>SUM(F17:F22)</f>
        <v>0</v>
      </c>
      <c r="G23" s="12"/>
      <c r="H23" s="37" t="s">
        <v>28</v>
      </c>
      <c r="I23" s="58">
        <v>0</v>
      </c>
    </row>
    <row r="24" spans="1:9" ht="12.75" customHeight="1">
      <c r="B24" s="38" t="s">
        <v>38</v>
      </c>
      <c r="C24" s="39">
        <f>IF(C14,C35/C14,0)</f>
        <v>0</v>
      </c>
      <c r="D24" s="9"/>
      <c r="E24" s="12"/>
      <c r="F24" s="12"/>
      <c r="G24" s="12"/>
      <c r="H24" s="37" t="s">
        <v>31</v>
      </c>
      <c r="I24" s="58"/>
    </row>
    <row r="25" spans="1:9" ht="12.75" customHeight="1">
      <c r="B25" s="40" t="s">
        <v>40</v>
      </c>
      <c r="C25" s="64">
        <v>0</v>
      </c>
      <c r="D25" s="9"/>
      <c r="E25" s="41" t="s">
        <v>87</v>
      </c>
      <c r="F25" s="42">
        <f>IF(C14,F30/C14,0)</f>
        <v>0</v>
      </c>
      <c r="G25" s="12"/>
      <c r="H25" s="37" t="s">
        <v>42</v>
      </c>
      <c r="I25" s="59"/>
    </row>
    <row r="26" spans="1:9" ht="12.75" customHeight="1">
      <c r="B26" s="40" t="s">
        <v>41</v>
      </c>
      <c r="C26" s="64"/>
      <c r="D26" s="9"/>
      <c r="E26" s="17" t="s">
        <v>44</v>
      </c>
      <c r="F26" s="18">
        <v>0</v>
      </c>
      <c r="G26" s="12"/>
      <c r="H26" s="37" t="s">
        <v>45</v>
      </c>
      <c r="I26" s="58"/>
    </row>
    <row r="27" spans="1:9" ht="12.75" customHeight="1">
      <c r="B27" s="17" t="s">
        <v>43</v>
      </c>
      <c r="C27" s="64"/>
      <c r="D27" s="9"/>
      <c r="E27" s="17" t="s">
        <v>47</v>
      </c>
      <c r="F27" s="18"/>
      <c r="G27" s="12"/>
      <c r="H27" s="37" t="s">
        <v>48</v>
      </c>
      <c r="I27" s="58"/>
    </row>
    <row r="28" spans="1:9" ht="12.75" customHeight="1">
      <c r="B28" s="17" t="s">
        <v>46</v>
      </c>
      <c r="C28" s="64"/>
      <c r="D28" s="9"/>
      <c r="E28" s="17" t="s">
        <v>49</v>
      </c>
      <c r="F28" s="18"/>
      <c r="G28" s="12"/>
      <c r="H28" s="43" t="s">
        <v>50</v>
      </c>
      <c r="I28" s="58"/>
    </row>
    <row r="29" spans="1:9" ht="12.75" customHeight="1">
      <c r="B29" s="17" t="s">
        <v>85</v>
      </c>
      <c r="C29" s="64"/>
      <c r="D29" s="9"/>
      <c r="E29" s="17" t="s">
        <v>33</v>
      </c>
      <c r="F29" s="18"/>
      <c r="G29" s="12"/>
      <c r="H29" s="43" t="s">
        <v>33</v>
      </c>
      <c r="I29" s="58"/>
    </row>
    <row r="30" spans="1:9" ht="12.75" customHeight="1">
      <c r="B30" s="17" t="s">
        <v>51</v>
      </c>
      <c r="C30" s="64"/>
      <c r="D30" s="44"/>
      <c r="E30" s="45" t="s">
        <v>53</v>
      </c>
      <c r="F30" s="46">
        <f>SUM(F26:F29)</f>
        <v>0</v>
      </c>
      <c r="G30" s="12"/>
      <c r="H30" s="12"/>
      <c r="I30" s="12"/>
    </row>
    <row r="31" spans="1:9" ht="12.75" customHeight="1">
      <c r="B31" s="17" t="s">
        <v>52</v>
      </c>
      <c r="C31" s="64"/>
      <c r="D31" s="9"/>
      <c r="E31" s="12"/>
      <c r="F31" s="12"/>
      <c r="G31" s="12"/>
      <c r="H31" s="107" t="s">
        <v>54</v>
      </c>
      <c r="I31" s="108"/>
    </row>
    <row r="32" spans="1:9" ht="12.75" customHeight="1">
      <c r="B32" s="17" t="s">
        <v>55</v>
      </c>
      <c r="C32" s="64"/>
      <c r="D32" s="9"/>
      <c r="E32" s="47" t="s">
        <v>56</v>
      </c>
      <c r="F32" s="48">
        <f>IF(C14,F43/C14,0)</f>
        <v>0</v>
      </c>
      <c r="G32" s="12"/>
      <c r="H32" s="109"/>
      <c r="I32" s="110"/>
    </row>
    <row r="33" spans="2:9" ht="12.75" customHeight="1">
      <c r="B33" s="17" t="s">
        <v>84</v>
      </c>
      <c r="C33" s="64"/>
      <c r="D33" s="44"/>
      <c r="E33" s="66" t="s">
        <v>98</v>
      </c>
      <c r="F33" s="18">
        <v>0</v>
      </c>
      <c r="G33" s="12"/>
      <c r="H33" s="111"/>
      <c r="I33" s="112"/>
    </row>
    <row r="34" spans="2:9" ht="12.75" customHeight="1">
      <c r="B34" s="17" t="s">
        <v>33</v>
      </c>
      <c r="C34" s="64"/>
      <c r="D34" s="44"/>
      <c r="E34" s="17" t="s">
        <v>58</v>
      </c>
      <c r="F34" s="18"/>
      <c r="G34" s="12"/>
      <c r="H34" s="111"/>
      <c r="I34" s="112"/>
    </row>
    <row r="35" spans="2:9" ht="12.75" customHeight="1">
      <c r="B35" s="20" t="s">
        <v>57</v>
      </c>
      <c r="C35" s="65">
        <f>SUM(C25:C34)</f>
        <v>0</v>
      </c>
      <c r="D35" s="12"/>
      <c r="E35" s="66" t="s">
        <v>99</v>
      </c>
      <c r="F35" s="18"/>
      <c r="G35" s="12"/>
      <c r="H35" s="111"/>
      <c r="I35" s="112"/>
    </row>
    <row r="36" spans="2:9" ht="12.75" customHeight="1">
      <c r="B36" s="12"/>
      <c r="C36" s="12"/>
      <c r="D36" s="12"/>
      <c r="E36" s="17" t="s">
        <v>88</v>
      </c>
      <c r="F36" s="18"/>
      <c r="G36" s="12"/>
      <c r="H36" s="111"/>
      <c r="I36" s="112"/>
    </row>
    <row r="37" spans="2:9" ht="12.75" customHeight="1">
      <c r="B37" s="49" t="s">
        <v>59</v>
      </c>
      <c r="C37" s="50">
        <f>IF(C14,C43/C14,0)</f>
        <v>0</v>
      </c>
      <c r="D37" s="12"/>
      <c r="E37" s="66" t="s">
        <v>93</v>
      </c>
      <c r="F37" s="18"/>
      <c r="G37" s="12"/>
      <c r="H37" s="111"/>
      <c r="I37" s="112"/>
    </row>
    <row r="38" spans="2:9" ht="12.75" customHeight="1">
      <c r="B38" s="17" t="s">
        <v>60</v>
      </c>
      <c r="C38" s="18">
        <v>0</v>
      </c>
      <c r="D38" s="12"/>
      <c r="E38" s="66" t="s">
        <v>92</v>
      </c>
      <c r="F38" s="18"/>
      <c r="G38" s="12"/>
      <c r="H38" s="111"/>
      <c r="I38" s="112"/>
    </row>
    <row r="39" spans="2:9" ht="12.75" customHeight="1">
      <c r="B39" s="17" t="s">
        <v>61</v>
      </c>
      <c r="C39" s="18"/>
      <c r="D39" s="12"/>
      <c r="E39" s="17" t="s">
        <v>63</v>
      </c>
      <c r="F39" s="18"/>
      <c r="G39" s="12"/>
      <c r="H39" s="111"/>
      <c r="I39" s="112"/>
    </row>
    <row r="40" spans="2:9" ht="12.75" customHeight="1">
      <c r="B40" s="17" t="s">
        <v>62</v>
      </c>
      <c r="C40" s="18"/>
      <c r="D40" s="12"/>
      <c r="E40" s="17" t="s">
        <v>64</v>
      </c>
      <c r="F40" s="18"/>
      <c r="G40" s="12"/>
      <c r="H40" s="111"/>
      <c r="I40" s="112"/>
    </row>
    <row r="41" spans="2:9" ht="12.75" customHeight="1">
      <c r="B41" s="17" t="s">
        <v>43</v>
      </c>
      <c r="C41" s="18"/>
      <c r="D41" s="12"/>
      <c r="E41" s="66" t="s">
        <v>97</v>
      </c>
      <c r="F41" s="18"/>
      <c r="G41" s="12"/>
      <c r="H41" s="111"/>
      <c r="I41" s="112"/>
    </row>
    <row r="42" spans="2:9" ht="12.75" customHeight="1">
      <c r="B42" s="17" t="s">
        <v>65</v>
      </c>
      <c r="C42" s="18"/>
      <c r="D42" s="12"/>
      <c r="E42" s="17" t="s">
        <v>56</v>
      </c>
      <c r="F42" s="18"/>
      <c r="G42" s="12"/>
      <c r="H42" s="111"/>
      <c r="I42" s="112"/>
    </row>
    <row r="43" spans="2:9" ht="12.75" customHeight="1">
      <c r="B43" s="20" t="s">
        <v>66</v>
      </c>
      <c r="C43" s="46">
        <f>SUM(C38:C42)</f>
        <v>0</v>
      </c>
      <c r="D43" s="12"/>
      <c r="E43" s="20" t="s">
        <v>67</v>
      </c>
      <c r="F43" s="46">
        <f>SUM(F33:F42)</f>
        <v>0</v>
      </c>
      <c r="G43" s="12"/>
      <c r="H43" s="113"/>
      <c r="I43" s="114"/>
    </row>
    <row r="44" spans="2:9" ht="12.75" customHeight="1">
      <c r="C44" s="51"/>
    </row>
  </sheetData>
  <mergeCells count="4">
    <mergeCell ref="H17:I17"/>
    <mergeCell ref="H31:I31"/>
    <mergeCell ref="H32:I43"/>
    <mergeCell ref="B1:I2"/>
  </mergeCells>
  <pageMargins left="0.69125000000000003" right="0.69125000000000003" top="0.74062499999999998" bottom="0.74062499999999998" header="0.29625000000000001" footer="0.29625000000000001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B2" sqref="B2:E2"/>
    </sheetView>
  </sheetViews>
  <sheetFormatPr defaultColWidth="9.140625" defaultRowHeight="15"/>
  <cols>
    <col min="1" max="1" width="7.5703125" style="68" customWidth="1"/>
    <col min="2" max="2" width="30.7109375" style="67" customWidth="1"/>
    <col min="3" max="3" width="14" style="67" customWidth="1"/>
    <col min="4" max="4" width="18.7109375" style="67" customWidth="1"/>
    <col min="5" max="5" width="20.140625" style="67" customWidth="1"/>
    <col min="6" max="6" width="6.85546875" style="67" customWidth="1"/>
    <col min="7" max="7" width="9.140625" style="67"/>
    <col min="8" max="8" width="32.28515625" style="67" customWidth="1"/>
    <col min="9" max="9" width="17" style="67" customWidth="1"/>
    <col min="10" max="10" width="20.28515625" style="67" customWidth="1"/>
    <col min="11" max="11" width="16.42578125" style="67" customWidth="1"/>
    <col min="12" max="13" width="9.140625" style="67"/>
    <col min="14" max="14" width="32.28515625" style="67" customWidth="1"/>
    <col min="15" max="15" width="17" style="67" customWidth="1"/>
    <col min="16" max="16" width="20.28515625" style="67" customWidth="1"/>
    <col min="17" max="17" width="16.42578125" style="67" customWidth="1"/>
    <col min="18" max="19" width="9.140625" style="67"/>
    <col min="20" max="20" width="32.28515625" style="67" customWidth="1"/>
    <col min="21" max="21" width="17" style="67" customWidth="1"/>
    <col min="22" max="22" width="20.28515625" style="67" customWidth="1"/>
    <col min="23" max="23" width="16.42578125" style="67" customWidth="1"/>
    <col min="24" max="16384" width="9.140625" style="67"/>
  </cols>
  <sheetData>
    <row r="1" spans="1:23" ht="31.5">
      <c r="B1" s="121" t="s">
        <v>109</v>
      </c>
      <c r="C1" s="122"/>
      <c r="D1" s="122"/>
      <c r="E1" s="123"/>
    </row>
    <row r="2" spans="1:23" ht="15.75" thickBot="1">
      <c r="B2" s="131" t="s">
        <v>124</v>
      </c>
      <c r="C2" s="132"/>
      <c r="D2" s="132"/>
      <c r="E2" s="133"/>
    </row>
    <row r="4" spans="1:23">
      <c r="A4" s="89" t="s">
        <v>100</v>
      </c>
      <c r="B4" s="90" t="s">
        <v>101</v>
      </c>
      <c r="C4" s="90" t="s">
        <v>102</v>
      </c>
      <c r="D4" s="90" t="s">
        <v>103</v>
      </c>
      <c r="E4" s="91" t="s">
        <v>104</v>
      </c>
      <c r="G4" s="89" t="s">
        <v>100</v>
      </c>
      <c r="H4" s="90" t="s">
        <v>101</v>
      </c>
      <c r="I4" s="90" t="s">
        <v>102</v>
      </c>
      <c r="J4" s="90" t="s">
        <v>103</v>
      </c>
      <c r="K4" s="91" t="s">
        <v>104</v>
      </c>
      <c r="M4" s="89" t="s">
        <v>100</v>
      </c>
      <c r="N4" s="90" t="s">
        <v>101</v>
      </c>
      <c r="O4" s="90" t="s">
        <v>102</v>
      </c>
      <c r="P4" s="90" t="s">
        <v>103</v>
      </c>
      <c r="Q4" s="91" t="s">
        <v>104</v>
      </c>
      <c r="S4" s="89" t="s">
        <v>100</v>
      </c>
      <c r="T4" s="90" t="s">
        <v>101</v>
      </c>
      <c r="U4" s="90" t="s">
        <v>102</v>
      </c>
      <c r="V4" s="90" t="s">
        <v>103</v>
      </c>
      <c r="W4" s="91" t="s">
        <v>104</v>
      </c>
    </row>
    <row r="5" spans="1:23">
      <c r="B5" s="75"/>
      <c r="C5" s="78"/>
      <c r="D5" s="77"/>
      <c r="E5" s="77"/>
      <c r="G5" s="68"/>
      <c r="H5" s="75"/>
      <c r="I5" s="78"/>
      <c r="J5" s="77"/>
      <c r="K5" s="77"/>
      <c r="M5" s="68"/>
      <c r="N5" s="75"/>
      <c r="O5" s="78"/>
      <c r="P5" s="77"/>
      <c r="Q5" s="77"/>
      <c r="S5" s="68"/>
      <c r="T5" s="75"/>
      <c r="U5" s="78"/>
      <c r="V5" s="77"/>
      <c r="W5" s="77"/>
    </row>
    <row r="6" spans="1:23">
      <c r="B6" s="75"/>
      <c r="C6" s="78"/>
      <c r="D6" s="77"/>
      <c r="E6" s="77"/>
      <c r="G6" s="68"/>
      <c r="H6" s="75"/>
      <c r="I6" s="78"/>
      <c r="J6" s="77"/>
      <c r="K6" s="77"/>
      <c r="M6" s="68"/>
      <c r="N6" s="75"/>
      <c r="O6" s="78"/>
      <c r="P6" s="77"/>
      <c r="Q6" s="77"/>
      <c r="S6" s="68"/>
      <c r="T6" s="75"/>
      <c r="U6" s="78"/>
      <c r="V6" s="77"/>
      <c r="W6" s="77"/>
    </row>
    <row r="7" spans="1:23">
      <c r="B7" s="76" t="s">
        <v>105</v>
      </c>
      <c r="C7" s="78"/>
      <c r="D7" s="77"/>
      <c r="E7" s="77"/>
      <c r="G7" s="68"/>
      <c r="H7" s="76" t="s">
        <v>105</v>
      </c>
      <c r="I7" s="78"/>
      <c r="J7" s="77">
        <f>D27</f>
        <v>0</v>
      </c>
      <c r="K7" s="77">
        <f>E27</f>
        <v>0</v>
      </c>
      <c r="M7" s="68"/>
      <c r="N7" s="76" t="s">
        <v>105</v>
      </c>
      <c r="O7" s="78"/>
      <c r="P7" s="77">
        <f>J27</f>
        <v>0</v>
      </c>
      <c r="Q7" s="77">
        <f>K27</f>
        <v>0</v>
      </c>
      <c r="S7" s="68"/>
      <c r="T7" s="76" t="s">
        <v>105</v>
      </c>
      <c r="U7" s="78"/>
      <c r="V7" s="77">
        <f>P27</f>
        <v>0</v>
      </c>
      <c r="W7" s="77">
        <f>Q27</f>
        <v>0</v>
      </c>
    </row>
    <row r="8" spans="1:23">
      <c r="B8" s="79" t="s">
        <v>106</v>
      </c>
      <c r="C8" s="79" t="s">
        <v>107</v>
      </c>
      <c r="D8" s="79" t="s">
        <v>123</v>
      </c>
      <c r="E8" s="80" t="s">
        <v>104</v>
      </c>
      <c r="G8" s="68"/>
      <c r="H8" s="79" t="s">
        <v>106</v>
      </c>
      <c r="I8" s="79" t="s">
        <v>107</v>
      </c>
      <c r="J8" s="79" t="s">
        <v>123</v>
      </c>
      <c r="K8" s="80" t="s">
        <v>104</v>
      </c>
      <c r="M8" s="68"/>
      <c r="N8" s="79" t="s">
        <v>106</v>
      </c>
      <c r="O8" s="79" t="s">
        <v>107</v>
      </c>
      <c r="P8" s="79" t="s">
        <v>123</v>
      </c>
      <c r="Q8" s="80" t="s">
        <v>104</v>
      </c>
      <c r="S8" s="68"/>
      <c r="T8" s="79" t="s">
        <v>106</v>
      </c>
      <c r="U8" s="79" t="s">
        <v>107</v>
      </c>
      <c r="V8" s="79" t="s">
        <v>123</v>
      </c>
      <c r="W8" s="80" t="s">
        <v>104</v>
      </c>
    </row>
    <row r="9" spans="1:23">
      <c r="B9" s="74"/>
      <c r="C9" s="104"/>
      <c r="D9" s="73"/>
      <c r="E9" s="73"/>
      <c r="G9" s="68"/>
      <c r="H9" s="74"/>
      <c r="I9" s="104"/>
      <c r="J9" s="73"/>
      <c r="K9" s="73"/>
      <c r="M9" s="68"/>
      <c r="N9" s="74"/>
      <c r="O9" s="104"/>
      <c r="P9" s="73"/>
      <c r="Q9" s="73"/>
      <c r="S9" s="68"/>
      <c r="T9" s="74"/>
      <c r="U9" s="104"/>
      <c r="V9" s="73"/>
      <c r="W9" s="73"/>
    </row>
    <row r="10" spans="1:23">
      <c r="B10" s="74"/>
      <c r="C10" s="104"/>
      <c r="D10" s="73"/>
      <c r="E10" s="73"/>
      <c r="G10" s="68"/>
      <c r="H10" s="74"/>
      <c r="I10" s="104"/>
      <c r="J10" s="73"/>
      <c r="K10" s="73"/>
      <c r="M10" s="68"/>
      <c r="N10" s="74"/>
      <c r="O10" s="104"/>
      <c r="P10" s="73"/>
      <c r="Q10" s="73"/>
      <c r="S10" s="68"/>
      <c r="T10" s="74"/>
      <c r="U10" s="104"/>
      <c r="V10" s="73"/>
      <c r="W10" s="73"/>
    </row>
    <row r="11" spans="1:23">
      <c r="B11" s="74"/>
      <c r="C11" s="104"/>
      <c r="D11" s="73"/>
      <c r="E11" s="73"/>
      <c r="G11" s="68"/>
      <c r="H11" s="74"/>
      <c r="I11" s="104"/>
      <c r="J11" s="73"/>
      <c r="K11" s="73"/>
      <c r="M11" s="68"/>
      <c r="N11" s="74"/>
      <c r="O11" s="104"/>
      <c r="P11" s="73"/>
      <c r="Q11" s="73"/>
      <c r="S11" s="68"/>
      <c r="T11" s="74"/>
      <c r="U11" s="104"/>
      <c r="V11" s="73"/>
      <c r="W11" s="73"/>
    </row>
    <row r="12" spans="1:23">
      <c r="B12" s="74"/>
      <c r="C12" s="104"/>
      <c r="D12" s="73"/>
      <c r="E12" s="73"/>
      <c r="G12" s="68"/>
      <c r="H12" s="74"/>
      <c r="I12" s="104"/>
      <c r="J12" s="73"/>
      <c r="K12" s="73"/>
      <c r="M12" s="68"/>
      <c r="N12" s="74"/>
      <c r="O12" s="104"/>
      <c r="P12" s="73"/>
      <c r="Q12" s="73"/>
      <c r="S12" s="68"/>
      <c r="T12" s="74"/>
      <c r="U12" s="104"/>
      <c r="V12" s="73"/>
      <c r="W12" s="73"/>
    </row>
    <row r="13" spans="1:23">
      <c r="B13" s="74"/>
      <c r="C13" s="104"/>
      <c r="D13" s="73"/>
      <c r="E13" s="73"/>
      <c r="G13" s="68"/>
      <c r="H13" s="74"/>
      <c r="I13" s="104"/>
      <c r="J13" s="73"/>
      <c r="K13" s="73"/>
      <c r="M13" s="68"/>
      <c r="N13" s="74"/>
      <c r="O13" s="104"/>
      <c r="P13" s="73"/>
      <c r="Q13" s="73"/>
      <c r="S13" s="68"/>
      <c r="T13" s="74"/>
      <c r="U13" s="104"/>
      <c r="V13" s="73"/>
      <c r="W13" s="73"/>
    </row>
    <row r="14" spans="1:23">
      <c r="B14" s="74"/>
      <c r="C14" s="104"/>
      <c r="D14" s="73"/>
      <c r="E14" s="73"/>
      <c r="G14" s="68"/>
      <c r="H14" s="74"/>
      <c r="I14" s="104"/>
      <c r="J14" s="73"/>
      <c r="K14" s="73"/>
      <c r="M14" s="68"/>
      <c r="N14" s="74"/>
      <c r="O14" s="104"/>
      <c r="P14" s="73"/>
      <c r="Q14" s="73"/>
      <c r="S14" s="68"/>
      <c r="T14" s="74"/>
      <c r="U14" s="104"/>
      <c r="V14" s="73"/>
      <c r="W14" s="73"/>
    </row>
    <row r="15" spans="1:23">
      <c r="B15" s="74"/>
      <c r="C15" s="104"/>
      <c r="D15" s="73"/>
      <c r="E15" s="73"/>
      <c r="G15" s="68"/>
      <c r="H15" s="74"/>
      <c r="I15" s="104"/>
      <c r="J15" s="73"/>
      <c r="K15" s="73"/>
      <c r="M15" s="68"/>
      <c r="N15" s="74"/>
      <c r="O15" s="104"/>
      <c r="P15" s="73"/>
      <c r="Q15" s="73"/>
      <c r="S15" s="68"/>
      <c r="T15" s="74"/>
      <c r="U15" s="104"/>
      <c r="V15" s="73"/>
      <c r="W15" s="73"/>
    </row>
    <row r="16" spans="1:23">
      <c r="B16" s="74"/>
      <c r="C16" s="104"/>
      <c r="D16" s="73"/>
      <c r="E16" s="73"/>
      <c r="G16" s="68"/>
      <c r="H16" s="74"/>
      <c r="I16" s="104"/>
      <c r="J16" s="73"/>
      <c r="K16" s="73"/>
      <c r="M16" s="68"/>
      <c r="N16" s="74"/>
      <c r="O16" s="104"/>
      <c r="P16" s="73"/>
      <c r="Q16" s="73"/>
      <c r="S16" s="68"/>
      <c r="T16" s="74"/>
      <c r="U16" s="104"/>
      <c r="V16" s="73"/>
      <c r="W16" s="73"/>
    </row>
    <row r="17" spans="2:23">
      <c r="B17" s="74"/>
      <c r="C17" s="104"/>
      <c r="D17" s="73"/>
      <c r="E17" s="73"/>
      <c r="G17" s="68"/>
      <c r="H17" s="74"/>
      <c r="I17" s="104"/>
      <c r="J17" s="73"/>
      <c r="K17" s="73"/>
      <c r="M17" s="68"/>
      <c r="N17" s="74"/>
      <c r="O17" s="104"/>
      <c r="P17" s="73"/>
      <c r="Q17" s="73"/>
      <c r="S17" s="68"/>
      <c r="T17" s="74"/>
      <c r="U17" s="104"/>
      <c r="V17" s="73"/>
      <c r="W17" s="73"/>
    </row>
    <row r="18" spans="2:23">
      <c r="B18" s="74"/>
      <c r="C18" s="104"/>
      <c r="D18" s="73"/>
      <c r="E18" s="73"/>
      <c r="G18" s="68"/>
      <c r="H18" s="74"/>
      <c r="I18" s="104"/>
      <c r="J18" s="73"/>
      <c r="K18" s="73"/>
      <c r="M18" s="68"/>
      <c r="N18" s="74"/>
      <c r="O18" s="104"/>
      <c r="P18" s="73"/>
      <c r="Q18" s="73"/>
      <c r="S18" s="68"/>
      <c r="T18" s="74"/>
      <c r="U18" s="104"/>
      <c r="V18" s="73"/>
      <c r="W18" s="73"/>
    </row>
    <row r="19" spans="2:23">
      <c r="B19" s="74"/>
      <c r="C19" s="104"/>
      <c r="D19" s="73"/>
      <c r="E19" s="73"/>
      <c r="G19" s="68"/>
      <c r="H19" s="74"/>
      <c r="I19" s="104"/>
      <c r="J19" s="73"/>
      <c r="K19" s="73"/>
      <c r="M19" s="68"/>
      <c r="N19" s="74"/>
      <c r="O19" s="104"/>
      <c r="P19" s="73"/>
      <c r="Q19" s="73"/>
      <c r="S19" s="68"/>
      <c r="T19" s="74"/>
      <c r="U19" s="104"/>
      <c r="V19" s="73"/>
      <c r="W19" s="73"/>
    </row>
    <row r="20" spans="2:23">
      <c r="B20" s="74"/>
      <c r="C20" s="104"/>
      <c r="D20" s="73"/>
      <c r="E20" s="73"/>
      <c r="G20" s="68"/>
      <c r="H20" s="74"/>
      <c r="I20" s="104"/>
      <c r="J20" s="73"/>
      <c r="K20" s="73"/>
      <c r="M20" s="68"/>
      <c r="N20" s="74"/>
      <c r="O20" s="104"/>
      <c r="P20" s="73"/>
      <c r="Q20" s="73"/>
      <c r="S20" s="68"/>
      <c r="T20" s="74"/>
      <c r="U20" s="104"/>
      <c r="V20" s="73"/>
      <c r="W20" s="73"/>
    </row>
    <row r="21" spans="2:23">
      <c r="B21" s="74"/>
      <c r="C21" s="104"/>
      <c r="D21" s="73"/>
      <c r="E21" s="73"/>
      <c r="G21" s="68"/>
      <c r="H21" s="74"/>
      <c r="I21" s="104"/>
      <c r="J21" s="73"/>
      <c r="K21" s="73"/>
      <c r="M21" s="68"/>
      <c r="N21" s="74"/>
      <c r="O21" s="104"/>
      <c r="P21" s="73"/>
      <c r="Q21" s="73"/>
      <c r="S21" s="68"/>
      <c r="T21" s="74"/>
      <c r="U21" s="104"/>
      <c r="V21" s="73"/>
      <c r="W21" s="73"/>
    </row>
    <row r="22" spans="2:23">
      <c r="B22" s="74"/>
      <c r="C22" s="104"/>
      <c r="D22" s="73"/>
      <c r="E22" s="73"/>
      <c r="G22" s="68"/>
      <c r="H22" s="74"/>
      <c r="I22" s="104"/>
      <c r="J22" s="73"/>
      <c r="K22" s="73"/>
      <c r="M22" s="68"/>
      <c r="N22" s="74"/>
      <c r="O22" s="104"/>
      <c r="P22" s="73"/>
      <c r="Q22" s="73"/>
      <c r="S22" s="68"/>
      <c r="T22" s="74"/>
      <c r="U22" s="104"/>
      <c r="V22" s="73"/>
      <c r="W22" s="73"/>
    </row>
    <row r="23" spans="2:23">
      <c r="B23" s="74"/>
      <c r="C23" s="104"/>
      <c r="D23" s="73"/>
      <c r="E23" s="73"/>
      <c r="G23" s="68"/>
      <c r="H23" s="74"/>
      <c r="I23" s="104"/>
      <c r="J23" s="73"/>
      <c r="K23" s="73"/>
      <c r="M23" s="68"/>
      <c r="N23" s="74"/>
      <c r="O23" s="104"/>
      <c r="P23" s="73"/>
      <c r="Q23" s="73"/>
      <c r="S23" s="68"/>
      <c r="T23" s="74"/>
      <c r="U23" s="104"/>
      <c r="V23" s="73"/>
      <c r="W23" s="73"/>
    </row>
    <row r="24" spans="2:23">
      <c r="B24" s="74"/>
      <c r="C24" s="104"/>
      <c r="D24" s="73"/>
      <c r="E24" s="73"/>
      <c r="G24" s="68"/>
      <c r="H24" s="74"/>
      <c r="I24" s="104"/>
      <c r="J24" s="73"/>
      <c r="K24" s="73"/>
      <c r="M24" s="68"/>
      <c r="N24" s="74"/>
      <c r="O24" s="104"/>
      <c r="P24" s="73"/>
      <c r="Q24" s="73"/>
      <c r="S24" s="68"/>
      <c r="T24" s="74"/>
      <c r="U24" s="104"/>
      <c r="V24" s="73"/>
      <c r="W24" s="73"/>
    </row>
    <row r="25" spans="2:23">
      <c r="B25" s="74"/>
      <c r="C25" s="104"/>
      <c r="D25" s="73"/>
      <c r="E25" s="73"/>
      <c r="G25" s="68"/>
      <c r="H25" s="74"/>
      <c r="I25" s="104"/>
      <c r="J25" s="73"/>
      <c r="K25" s="73"/>
      <c r="M25" s="68"/>
      <c r="N25" s="74"/>
      <c r="O25" s="104"/>
      <c r="P25" s="73"/>
      <c r="Q25" s="73"/>
      <c r="S25" s="68"/>
      <c r="T25" s="74"/>
      <c r="U25" s="104"/>
      <c r="V25" s="73"/>
      <c r="W25" s="73"/>
    </row>
    <row r="26" spans="2:23" ht="14.25" customHeight="1">
      <c r="B26" s="72"/>
      <c r="C26" s="87" t="s">
        <v>108</v>
      </c>
      <c r="D26" s="71">
        <f>SUM(D9:D25)</f>
        <v>0</v>
      </c>
      <c r="E26" s="71">
        <f>SUM(E9:E25)</f>
        <v>0</v>
      </c>
      <c r="G26" s="68"/>
      <c r="H26" s="72"/>
      <c r="I26" s="87" t="s">
        <v>108</v>
      </c>
      <c r="J26" s="71">
        <f>SUM(J9:J25)</f>
        <v>0</v>
      </c>
      <c r="K26" s="71">
        <f>SUM(K9:K25)</f>
        <v>0</v>
      </c>
      <c r="M26" s="68"/>
      <c r="N26" s="72"/>
      <c r="O26" s="87" t="s">
        <v>108</v>
      </c>
      <c r="P26" s="71">
        <f>SUM(P9:P25)</f>
        <v>0</v>
      </c>
      <c r="Q26" s="71">
        <f>SUM(Q9:Q25)</f>
        <v>0</v>
      </c>
      <c r="S26" s="68"/>
      <c r="T26" s="72"/>
      <c r="U26" s="87" t="s">
        <v>108</v>
      </c>
      <c r="V26" s="71">
        <f>SUM(V9:V25)</f>
        <v>0</v>
      </c>
      <c r="W26" s="71">
        <f>SUM(W9:W25)</f>
        <v>0</v>
      </c>
    </row>
    <row r="27" spans="2:23">
      <c r="C27" s="88" t="s">
        <v>105</v>
      </c>
      <c r="D27" s="70">
        <f>SUM(D5:D7)-SUM(D9:D25)</f>
        <v>0</v>
      </c>
      <c r="E27" s="70">
        <f>SUM(E5:E7)-SUM(E9:E25)</f>
        <v>0</v>
      </c>
      <c r="G27" s="68"/>
      <c r="I27" s="88" t="s">
        <v>105</v>
      </c>
      <c r="J27" s="70">
        <f>SUM(J5:J7)-SUM(J9:J25)</f>
        <v>0</v>
      </c>
      <c r="K27" s="70">
        <f>SUM(K5:K7)-SUM(K9:K25)</f>
        <v>0</v>
      </c>
      <c r="M27" s="68"/>
      <c r="O27" s="88" t="s">
        <v>105</v>
      </c>
      <c r="P27" s="70">
        <f>SUM(P5:P7)-SUM(P9:P25)</f>
        <v>0</v>
      </c>
      <c r="Q27" s="70">
        <f>SUM(Q5:Q7)-SUM(Q9:Q25)</f>
        <v>0</v>
      </c>
      <c r="S27" s="68"/>
      <c r="U27" s="88" t="s">
        <v>105</v>
      </c>
      <c r="V27" s="70">
        <f>SUM(V5:V7)-SUM(V9:V25)</f>
        <v>0</v>
      </c>
      <c r="W27" s="70">
        <f>SUM(W5:W7)-SUM(W9:W25)</f>
        <v>0</v>
      </c>
    </row>
    <row r="29" spans="2:23" s="69" customFormat="1"/>
    <row r="30" spans="2:23">
      <c r="B30" s="129" t="s">
        <v>54</v>
      </c>
      <c r="C30" s="130"/>
    </row>
    <row r="31" spans="2:23">
      <c r="B31" s="109"/>
      <c r="C31" s="110"/>
    </row>
    <row r="32" spans="2:23">
      <c r="B32" s="111"/>
      <c r="C32" s="112"/>
    </row>
    <row r="33" spans="2:3">
      <c r="B33" s="111"/>
      <c r="C33" s="112"/>
    </row>
    <row r="34" spans="2:3">
      <c r="B34" s="111"/>
      <c r="C34" s="112"/>
    </row>
    <row r="35" spans="2:3">
      <c r="B35" s="111"/>
      <c r="C35" s="112"/>
    </row>
    <row r="36" spans="2:3">
      <c r="B36" s="111"/>
      <c r="C36" s="112"/>
    </row>
    <row r="37" spans="2:3">
      <c r="B37" s="111"/>
      <c r="C37" s="112"/>
    </row>
    <row r="38" spans="2:3">
      <c r="B38" s="111"/>
      <c r="C38" s="112"/>
    </row>
    <row r="39" spans="2:3">
      <c r="B39" s="111"/>
      <c r="C39" s="112"/>
    </row>
    <row r="40" spans="2:3">
      <c r="B40" s="111"/>
      <c r="C40" s="112"/>
    </row>
    <row r="41" spans="2:3">
      <c r="B41" s="111"/>
      <c r="C41" s="112"/>
    </row>
    <row r="42" spans="2:3">
      <c r="B42" s="113"/>
      <c r="C42" s="114"/>
    </row>
  </sheetData>
  <sheetProtection formatCells="0" formatColumns="0" formatRows="0" insertRows="0" deleteRows="0" selectLockedCells="1"/>
  <mergeCells count="4">
    <mergeCell ref="B1:E1"/>
    <mergeCell ref="B30:C30"/>
    <mergeCell ref="B31:C42"/>
    <mergeCell ref="B2:E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'Expense List'!$A$5:$A$44</xm:f>
          </x14:formula1>
          <xm:sqref>B9:B25 H9:H25 N9:N25 T9:T25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F29" sqref="F29"/>
    </sheetView>
  </sheetViews>
  <sheetFormatPr defaultColWidth="9" defaultRowHeight="15"/>
  <cols>
    <col min="1" max="1" width="3.42578125" customWidth="1"/>
    <col min="2" max="2" width="5" customWidth="1"/>
    <col min="3" max="3" width="32.7109375" customWidth="1"/>
    <col min="4" max="9" width="22.7109375" customWidth="1"/>
    <col min="10" max="10" width="7.42578125" customWidth="1"/>
  </cols>
  <sheetData>
    <row r="1" spans="1:9">
      <c r="A1" s="1"/>
      <c r="B1" s="1"/>
      <c r="C1" s="1"/>
      <c r="D1" s="1"/>
      <c r="E1" s="1"/>
      <c r="F1" s="1"/>
      <c r="G1" s="1"/>
    </row>
    <row r="2" spans="1:9" ht="48" customHeight="1">
      <c r="A2" s="1"/>
      <c r="B2" s="124" t="s">
        <v>68</v>
      </c>
      <c r="C2" s="125"/>
      <c r="D2" s="125"/>
      <c r="E2" s="125"/>
      <c r="F2" s="125"/>
      <c r="G2" s="125"/>
      <c r="H2" s="125"/>
      <c r="I2" s="125"/>
    </row>
    <row r="3" spans="1:9" ht="12" customHeight="1">
      <c r="B3" s="2"/>
      <c r="C3" s="3"/>
      <c r="D3" s="3"/>
      <c r="E3" s="3"/>
      <c r="F3" s="3"/>
      <c r="G3" s="3"/>
      <c r="H3" s="3"/>
      <c r="I3" s="3"/>
    </row>
    <row r="4" spans="1:9" ht="20.25" customHeight="1">
      <c r="B4" s="2"/>
      <c r="C4" s="4" t="s">
        <v>69</v>
      </c>
      <c r="D4" s="5"/>
      <c r="E4" s="3"/>
      <c r="F4" s="3"/>
      <c r="G4" s="3"/>
      <c r="H4" s="3"/>
      <c r="I4" s="3"/>
    </row>
    <row r="6" spans="1:9">
      <c r="B6" s="92"/>
      <c r="C6" s="94" t="s">
        <v>70</v>
      </c>
      <c r="D6" s="94" t="s">
        <v>71</v>
      </c>
      <c r="E6" s="94" t="s">
        <v>72</v>
      </c>
      <c r="F6" s="94" t="s">
        <v>73</v>
      </c>
      <c r="G6" s="94" t="s">
        <v>74</v>
      </c>
      <c r="H6" s="94" t="s">
        <v>75</v>
      </c>
      <c r="I6" s="95" t="s">
        <v>76</v>
      </c>
    </row>
    <row r="7" spans="1:9">
      <c r="B7" s="93">
        <v>1</v>
      </c>
      <c r="C7" s="60" t="s">
        <v>77</v>
      </c>
      <c r="D7" s="61"/>
      <c r="E7" s="62"/>
      <c r="F7" s="61"/>
      <c r="G7" s="63"/>
      <c r="H7" s="96" t="str">
        <f t="shared" ref="H7:H26" si="0">IF(D7&gt;0,IFERROR((ROUNDUP(NPER(E7/12,-F7,D7,0),0)),"N/A"),"")</f>
        <v/>
      </c>
      <c r="I7" s="97" t="str">
        <f t="shared" ref="I7:I26" si="1">IFERROR(D7/G7,"")</f>
        <v/>
      </c>
    </row>
    <row r="8" spans="1:9">
      <c r="B8" s="93">
        <v>2</v>
      </c>
      <c r="C8" s="60" t="s">
        <v>78</v>
      </c>
      <c r="D8" s="61">
        <v>0</v>
      </c>
      <c r="E8" s="62">
        <v>0</v>
      </c>
      <c r="F8" s="61">
        <v>0</v>
      </c>
      <c r="G8" s="63">
        <v>0</v>
      </c>
      <c r="H8" s="96" t="str">
        <f t="shared" si="0"/>
        <v/>
      </c>
      <c r="I8" s="97" t="str">
        <f t="shared" si="1"/>
        <v/>
      </c>
    </row>
    <row r="9" spans="1:9">
      <c r="B9" s="93">
        <v>3</v>
      </c>
      <c r="C9" s="60" t="s">
        <v>79</v>
      </c>
      <c r="D9" s="61">
        <v>0</v>
      </c>
      <c r="E9" s="62">
        <v>0</v>
      </c>
      <c r="F9" s="61">
        <v>0</v>
      </c>
      <c r="G9" s="63">
        <v>0</v>
      </c>
      <c r="H9" s="96" t="str">
        <f t="shared" si="0"/>
        <v/>
      </c>
      <c r="I9" s="97" t="str">
        <f t="shared" si="1"/>
        <v/>
      </c>
    </row>
    <row r="10" spans="1:9">
      <c r="B10" s="93">
        <v>4</v>
      </c>
      <c r="C10" s="60"/>
      <c r="D10" s="61"/>
      <c r="E10" s="62"/>
      <c r="F10" s="61"/>
      <c r="G10" s="63"/>
      <c r="H10" s="96" t="str">
        <f t="shared" si="0"/>
        <v/>
      </c>
      <c r="I10" s="97" t="str">
        <f t="shared" si="1"/>
        <v/>
      </c>
    </row>
    <row r="11" spans="1:9">
      <c r="B11" s="93">
        <v>5</v>
      </c>
      <c r="C11" s="60"/>
      <c r="D11" s="61"/>
      <c r="E11" s="62"/>
      <c r="F11" s="61"/>
      <c r="G11" s="63"/>
      <c r="H11" s="96" t="str">
        <f t="shared" si="0"/>
        <v/>
      </c>
      <c r="I11" s="97" t="str">
        <f t="shared" si="1"/>
        <v/>
      </c>
    </row>
    <row r="12" spans="1:9">
      <c r="B12" s="93">
        <v>6</v>
      </c>
      <c r="C12" s="60"/>
      <c r="D12" s="61"/>
      <c r="E12" s="62"/>
      <c r="F12" s="61"/>
      <c r="G12" s="63"/>
      <c r="H12" s="96" t="str">
        <f t="shared" si="0"/>
        <v/>
      </c>
      <c r="I12" s="97" t="str">
        <f t="shared" si="1"/>
        <v/>
      </c>
    </row>
    <row r="13" spans="1:9">
      <c r="B13" s="93">
        <v>7</v>
      </c>
      <c r="C13" s="60"/>
      <c r="D13" s="61"/>
      <c r="E13" s="62"/>
      <c r="F13" s="61"/>
      <c r="G13" s="63" t="s">
        <v>80</v>
      </c>
      <c r="H13" s="96" t="str">
        <f t="shared" si="0"/>
        <v/>
      </c>
      <c r="I13" s="97" t="str">
        <f t="shared" si="1"/>
        <v/>
      </c>
    </row>
    <row r="14" spans="1:9">
      <c r="B14" s="93">
        <v>8</v>
      </c>
      <c r="C14" s="60"/>
      <c r="D14" s="61"/>
      <c r="E14" s="62"/>
      <c r="F14" s="61"/>
      <c r="G14" s="63"/>
      <c r="H14" s="96" t="str">
        <f t="shared" si="0"/>
        <v/>
      </c>
      <c r="I14" s="97" t="str">
        <f t="shared" si="1"/>
        <v/>
      </c>
    </row>
    <row r="15" spans="1:9">
      <c r="B15" s="93">
        <v>9</v>
      </c>
      <c r="C15" s="60"/>
      <c r="D15" s="61"/>
      <c r="E15" s="62"/>
      <c r="F15" s="61"/>
      <c r="G15" s="63"/>
      <c r="H15" s="96" t="str">
        <f t="shared" si="0"/>
        <v/>
      </c>
      <c r="I15" s="97" t="str">
        <f t="shared" si="1"/>
        <v/>
      </c>
    </row>
    <row r="16" spans="1:9">
      <c r="B16" s="93">
        <v>10</v>
      </c>
      <c r="C16" s="60"/>
      <c r="D16" s="61"/>
      <c r="E16" s="62"/>
      <c r="F16" s="61"/>
      <c r="G16" s="63"/>
      <c r="H16" s="96" t="str">
        <f t="shared" si="0"/>
        <v/>
      </c>
      <c r="I16" s="97" t="str">
        <f t="shared" si="1"/>
        <v/>
      </c>
    </row>
    <row r="17" spans="2:9">
      <c r="B17" s="93">
        <v>11</v>
      </c>
      <c r="C17" s="60"/>
      <c r="D17" s="61"/>
      <c r="E17" s="62"/>
      <c r="F17" s="61"/>
      <c r="G17" s="63"/>
      <c r="H17" s="96" t="str">
        <f t="shared" si="0"/>
        <v/>
      </c>
      <c r="I17" s="97" t="str">
        <f t="shared" si="1"/>
        <v/>
      </c>
    </row>
    <row r="18" spans="2:9">
      <c r="B18" s="93">
        <v>12</v>
      </c>
      <c r="C18" s="60"/>
      <c r="D18" s="61"/>
      <c r="E18" s="62"/>
      <c r="F18" s="61"/>
      <c r="G18" s="63"/>
      <c r="H18" s="96" t="str">
        <f t="shared" si="0"/>
        <v/>
      </c>
      <c r="I18" s="97" t="str">
        <f t="shared" si="1"/>
        <v/>
      </c>
    </row>
    <row r="19" spans="2:9">
      <c r="B19" s="93">
        <v>13</v>
      </c>
      <c r="C19" s="60"/>
      <c r="D19" s="61"/>
      <c r="E19" s="62"/>
      <c r="F19" s="61"/>
      <c r="G19" s="63"/>
      <c r="H19" s="96" t="str">
        <f t="shared" si="0"/>
        <v/>
      </c>
      <c r="I19" s="97" t="str">
        <f t="shared" si="1"/>
        <v/>
      </c>
    </row>
    <row r="20" spans="2:9">
      <c r="B20" s="93">
        <v>14</v>
      </c>
      <c r="C20" s="60"/>
      <c r="D20" s="61"/>
      <c r="E20" s="62"/>
      <c r="F20" s="61"/>
      <c r="G20" s="63"/>
      <c r="H20" s="96" t="str">
        <f t="shared" si="0"/>
        <v/>
      </c>
      <c r="I20" s="97" t="str">
        <f t="shared" si="1"/>
        <v/>
      </c>
    </row>
    <row r="21" spans="2:9">
      <c r="B21" s="93">
        <v>15</v>
      </c>
      <c r="C21" s="60"/>
      <c r="D21" s="61"/>
      <c r="E21" s="62"/>
      <c r="F21" s="61"/>
      <c r="G21" s="63"/>
      <c r="H21" s="96" t="str">
        <f t="shared" si="0"/>
        <v/>
      </c>
      <c r="I21" s="97" t="str">
        <f t="shared" si="1"/>
        <v/>
      </c>
    </row>
    <row r="22" spans="2:9">
      <c r="B22" s="93">
        <v>16</v>
      </c>
      <c r="C22" s="60"/>
      <c r="D22" s="61"/>
      <c r="E22" s="62"/>
      <c r="F22" s="61"/>
      <c r="G22" s="63"/>
      <c r="H22" s="96" t="str">
        <f t="shared" si="0"/>
        <v/>
      </c>
      <c r="I22" s="97" t="str">
        <f t="shared" si="1"/>
        <v/>
      </c>
    </row>
    <row r="23" spans="2:9">
      <c r="B23" s="93">
        <v>17</v>
      </c>
      <c r="C23" s="60"/>
      <c r="D23" s="61"/>
      <c r="E23" s="62"/>
      <c r="F23" s="61"/>
      <c r="G23" s="63"/>
      <c r="H23" s="96" t="str">
        <f t="shared" si="0"/>
        <v/>
      </c>
      <c r="I23" s="97" t="str">
        <f t="shared" si="1"/>
        <v/>
      </c>
    </row>
    <row r="24" spans="2:9">
      <c r="B24" s="93">
        <v>18</v>
      </c>
      <c r="C24" s="60"/>
      <c r="D24" s="61"/>
      <c r="E24" s="62"/>
      <c r="F24" s="61"/>
      <c r="G24" s="63"/>
      <c r="H24" s="96" t="str">
        <f t="shared" si="0"/>
        <v/>
      </c>
      <c r="I24" s="97" t="str">
        <f t="shared" si="1"/>
        <v/>
      </c>
    </row>
    <row r="25" spans="2:9" ht="15" customHeight="1">
      <c r="B25" s="93">
        <v>19</v>
      </c>
      <c r="C25" s="60"/>
      <c r="D25" s="61"/>
      <c r="E25" s="62"/>
      <c r="F25" s="61"/>
      <c r="G25" s="63"/>
      <c r="H25" s="96" t="str">
        <f t="shared" si="0"/>
        <v/>
      </c>
      <c r="I25" s="97" t="str">
        <f t="shared" si="1"/>
        <v/>
      </c>
    </row>
    <row r="26" spans="2:9">
      <c r="B26" s="93">
        <v>20</v>
      </c>
      <c r="C26" s="60"/>
      <c r="D26" s="61"/>
      <c r="E26" s="62"/>
      <c r="F26" s="61"/>
      <c r="G26" s="63"/>
      <c r="H26" s="96" t="str">
        <f t="shared" si="0"/>
        <v/>
      </c>
      <c r="I26" s="97" t="str">
        <f t="shared" si="1"/>
        <v/>
      </c>
    </row>
    <row r="27" spans="2:9" ht="31.5">
      <c r="B27" s="126" t="s">
        <v>81</v>
      </c>
      <c r="C27" s="126"/>
      <c r="D27" s="126"/>
      <c r="G27" s="6"/>
    </row>
    <row r="28" spans="2:9">
      <c r="B28" s="127" t="s">
        <v>82</v>
      </c>
      <c r="C28" s="127"/>
      <c r="D28" s="98">
        <f>SUM(D7:D26)</f>
        <v>0</v>
      </c>
      <c r="G28" s="6"/>
    </row>
    <row r="29" spans="2:9">
      <c r="B29" s="127" t="s">
        <v>73</v>
      </c>
      <c r="C29" s="127"/>
      <c r="D29" s="98">
        <f>SUM(F7:F26)</f>
        <v>0</v>
      </c>
      <c r="G29" s="6"/>
    </row>
    <row r="30" spans="2:9">
      <c r="B30" s="127" t="s">
        <v>76</v>
      </c>
      <c r="C30" s="127"/>
      <c r="D30" s="99" t="str">
        <f>IFERROR((SUMIF(G7:G26,"&lt;&gt;"&amp;"",D7:D26)/(SUM(G7:G26))),"")</f>
        <v/>
      </c>
      <c r="G30" s="6"/>
    </row>
  </sheetData>
  <mergeCells count="5">
    <mergeCell ref="B2:I2"/>
    <mergeCell ref="B27:D27"/>
    <mergeCell ref="B28:C28"/>
    <mergeCell ref="B29:C29"/>
    <mergeCell ref="B30:C30"/>
  </mergeCells>
  <conditionalFormatting sqref="D30">
    <cfRule type="cellIs" dxfId="1" priority="2" operator="greaterThan">
      <formula>30%</formula>
    </cfRule>
  </conditionalFormatting>
  <conditionalFormatting sqref="I7:I26">
    <cfRule type="cellIs" dxfId="0" priority="3" operator="greaterThan">
      <formula>30%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K11" sqref="K11"/>
    </sheetView>
  </sheetViews>
  <sheetFormatPr defaultRowHeight="15"/>
  <cols>
    <col min="1" max="1" width="38.28515625" style="81" bestFit="1" customWidth="1"/>
    <col min="2" max="2" width="27.28515625" style="81" customWidth="1"/>
    <col min="3" max="3" width="20.28515625" style="81" customWidth="1"/>
    <col min="4" max="4" width="21.85546875" style="81" customWidth="1"/>
    <col min="5" max="5" width="22.85546875" style="81" customWidth="1"/>
    <col min="6" max="16384" width="9.140625" style="81"/>
  </cols>
  <sheetData>
    <row r="1" spans="1:6" s="67" customFormat="1" ht="15" customHeight="1">
      <c r="A1" s="128" t="s">
        <v>114</v>
      </c>
      <c r="B1" s="128"/>
      <c r="C1" s="128"/>
      <c r="D1" s="128"/>
      <c r="E1" s="128"/>
      <c r="F1" s="128"/>
    </row>
    <row r="2" spans="1:6" s="67" customFormat="1" ht="15" customHeight="1">
      <c r="A2" s="128"/>
      <c r="B2" s="128"/>
      <c r="C2" s="128"/>
      <c r="D2" s="128"/>
      <c r="E2" s="128"/>
      <c r="F2" s="128"/>
    </row>
    <row r="3" spans="1:6" s="67" customFormat="1" ht="15.75" thickBot="1"/>
    <row r="4" spans="1:6" s="67" customFormat="1">
      <c r="A4" s="85" t="s">
        <v>113</v>
      </c>
      <c r="B4" s="85" t="s">
        <v>107</v>
      </c>
      <c r="C4" s="85" t="s">
        <v>112</v>
      </c>
      <c r="D4" s="85" t="s">
        <v>111</v>
      </c>
      <c r="E4" s="86" t="s">
        <v>110</v>
      </c>
    </row>
    <row r="5" spans="1:6">
      <c r="A5" s="102" t="s">
        <v>62</v>
      </c>
      <c r="B5" s="84"/>
      <c r="C5" s="84"/>
      <c r="D5" s="83"/>
      <c r="E5" s="83"/>
    </row>
    <row r="6" spans="1:6">
      <c r="A6" s="102" t="s">
        <v>60</v>
      </c>
      <c r="B6" s="84"/>
      <c r="C6" s="84"/>
      <c r="D6" s="83"/>
      <c r="E6" s="83"/>
    </row>
    <row r="7" spans="1:6">
      <c r="A7" s="102" t="s">
        <v>84</v>
      </c>
      <c r="B7" s="84"/>
      <c r="C7" s="84"/>
      <c r="D7" s="83"/>
      <c r="E7" s="83"/>
    </row>
    <row r="8" spans="1:6">
      <c r="A8" s="102" t="s">
        <v>55</v>
      </c>
      <c r="B8" s="84"/>
      <c r="C8" s="84"/>
      <c r="D8" s="83"/>
      <c r="E8" s="83"/>
    </row>
    <row r="9" spans="1:6">
      <c r="A9" s="102" t="s">
        <v>120</v>
      </c>
      <c r="B9" s="84"/>
      <c r="C9" s="84"/>
      <c r="D9" s="83"/>
      <c r="E9" s="83"/>
    </row>
    <row r="10" spans="1:6">
      <c r="A10" s="102" t="s">
        <v>92</v>
      </c>
      <c r="B10" s="84"/>
      <c r="C10" s="84"/>
      <c r="D10" s="83"/>
      <c r="E10" s="83"/>
    </row>
    <row r="11" spans="1:6">
      <c r="A11" s="100" t="s">
        <v>16</v>
      </c>
      <c r="B11" s="84"/>
      <c r="C11" s="84"/>
      <c r="D11" s="83"/>
      <c r="E11" s="83"/>
    </row>
    <row r="12" spans="1:6">
      <c r="A12" s="103" t="s">
        <v>122</v>
      </c>
      <c r="B12" s="84"/>
      <c r="C12" s="84"/>
      <c r="D12" s="83"/>
      <c r="E12" s="83"/>
    </row>
    <row r="13" spans="1:6">
      <c r="A13" s="102" t="s">
        <v>35</v>
      </c>
      <c r="B13" s="84"/>
      <c r="C13" s="84"/>
      <c r="D13" s="83"/>
      <c r="E13" s="83"/>
    </row>
    <row r="14" spans="1:6">
      <c r="A14" s="102" t="s">
        <v>46</v>
      </c>
      <c r="B14" s="84"/>
      <c r="C14" s="84"/>
      <c r="D14" s="83"/>
      <c r="E14" s="83"/>
    </row>
    <row r="15" spans="1:6">
      <c r="A15" s="102" t="s">
        <v>121</v>
      </c>
      <c r="B15" s="84"/>
      <c r="C15" s="84"/>
      <c r="D15" s="83"/>
      <c r="E15" s="83"/>
    </row>
    <row r="16" spans="1:6">
      <c r="A16" s="102" t="s">
        <v>61</v>
      </c>
      <c r="B16" s="84"/>
      <c r="C16" s="84"/>
      <c r="D16" s="83"/>
      <c r="E16" s="83"/>
    </row>
    <row r="17" spans="1:5">
      <c r="A17" s="102" t="s">
        <v>85</v>
      </c>
      <c r="B17" s="84"/>
      <c r="C17" s="84"/>
      <c r="D17" s="83"/>
      <c r="E17" s="83"/>
    </row>
    <row r="18" spans="1:5">
      <c r="A18" s="102" t="s">
        <v>64</v>
      </c>
      <c r="B18" s="84"/>
      <c r="C18" s="84"/>
      <c r="D18" s="83"/>
      <c r="E18" s="83"/>
    </row>
    <row r="19" spans="1:5">
      <c r="A19" s="102" t="s">
        <v>94</v>
      </c>
      <c r="B19" s="84"/>
      <c r="C19" s="84"/>
      <c r="D19" s="83"/>
      <c r="E19" s="83"/>
    </row>
    <row r="20" spans="1:5">
      <c r="A20" s="102" t="s">
        <v>91</v>
      </c>
      <c r="B20" s="84"/>
      <c r="C20" s="84"/>
      <c r="D20" s="83"/>
      <c r="E20" s="83"/>
    </row>
    <row r="21" spans="1:5">
      <c r="A21" s="100" t="s">
        <v>119</v>
      </c>
      <c r="B21" s="84"/>
      <c r="C21" s="84"/>
      <c r="D21" s="83"/>
      <c r="E21" s="83"/>
    </row>
    <row r="22" spans="1:5">
      <c r="A22" s="102" t="s">
        <v>29</v>
      </c>
      <c r="B22" s="84"/>
      <c r="C22" s="84"/>
      <c r="D22" s="83"/>
      <c r="E22" s="83"/>
    </row>
    <row r="23" spans="1:5">
      <c r="A23" s="101" t="s">
        <v>41</v>
      </c>
      <c r="B23" s="84"/>
      <c r="C23" s="84"/>
      <c r="D23" s="83"/>
      <c r="E23" s="83"/>
    </row>
    <row r="24" spans="1:5">
      <c r="A24" s="100" t="s">
        <v>115</v>
      </c>
      <c r="B24" s="84"/>
      <c r="C24" s="84"/>
      <c r="D24" s="83"/>
      <c r="E24" s="83"/>
    </row>
    <row r="25" spans="1:5">
      <c r="A25" s="102" t="s">
        <v>63</v>
      </c>
      <c r="B25" s="84"/>
      <c r="C25" s="84"/>
      <c r="D25" s="83"/>
      <c r="E25" s="83"/>
    </row>
    <row r="26" spans="1:5">
      <c r="A26" s="102" t="s">
        <v>43</v>
      </c>
      <c r="B26" s="84"/>
      <c r="C26" s="84"/>
      <c r="D26" s="83"/>
      <c r="E26" s="83"/>
    </row>
    <row r="27" spans="1:5">
      <c r="A27" s="102" t="s">
        <v>43</v>
      </c>
      <c r="B27" s="84"/>
      <c r="C27" s="84"/>
      <c r="D27" s="83"/>
      <c r="E27" s="83"/>
    </row>
    <row r="28" spans="1:5">
      <c r="A28" s="102" t="s">
        <v>56</v>
      </c>
      <c r="B28" s="84"/>
      <c r="C28" s="84"/>
      <c r="D28" s="83"/>
      <c r="E28" s="83"/>
    </row>
    <row r="29" spans="1:5">
      <c r="A29" s="102" t="s">
        <v>33</v>
      </c>
      <c r="B29" s="84"/>
      <c r="C29" s="84"/>
      <c r="D29" s="83"/>
      <c r="E29" s="83"/>
    </row>
    <row r="30" spans="1:5">
      <c r="A30" s="102" t="s">
        <v>88</v>
      </c>
      <c r="B30" s="84"/>
      <c r="C30" s="84"/>
      <c r="D30" s="83"/>
      <c r="E30" s="83"/>
    </row>
    <row r="31" spans="1:5">
      <c r="A31" s="102" t="s">
        <v>93</v>
      </c>
      <c r="B31" s="84"/>
      <c r="C31" s="84"/>
      <c r="D31" s="83"/>
      <c r="E31" s="83"/>
    </row>
    <row r="32" spans="1:5">
      <c r="A32" s="102" t="s">
        <v>65</v>
      </c>
      <c r="B32" s="84"/>
      <c r="C32" s="84"/>
      <c r="D32" s="83"/>
      <c r="E32" s="83"/>
    </row>
    <row r="33" spans="1:5">
      <c r="A33" s="101" t="s">
        <v>40</v>
      </c>
      <c r="B33" s="84"/>
      <c r="C33" s="84"/>
      <c r="D33" s="83"/>
      <c r="E33" s="83"/>
    </row>
    <row r="34" spans="1:5">
      <c r="A34" s="100" t="s">
        <v>116</v>
      </c>
      <c r="B34" s="84"/>
      <c r="C34" s="84"/>
      <c r="D34" s="83"/>
      <c r="E34" s="83"/>
    </row>
    <row r="35" spans="1:5">
      <c r="A35" s="102" t="s">
        <v>118</v>
      </c>
      <c r="B35" s="84"/>
      <c r="C35" s="84"/>
      <c r="D35" s="83"/>
      <c r="E35" s="83"/>
    </row>
    <row r="36" spans="1:5">
      <c r="A36" s="102" t="s">
        <v>52</v>
      </c>
      <c r="B36" s="84"/>
      <c r="C36" s="84"/>
      <c r="D36" s="83"/>
      <c r="E36" s="83"/>
    </row>
    <row r="37" spans="1:5">
      <c r="A37" s="102" t="s">
        <v>117</v>
      </c>
      <c r="B37" s="84"/>
      <c r="C37" s="84"/>
      <c r="D37" s="83"/>
      <c r="E37" s="83"/>
    </row>
    <row r="38" spans="1:5">
      <c r="A38" s="102" t="s">
        <v>97</v>
      </c>
      <c r="B38" s="84"/>
      <c r="C38" s="84"/>
      <c r="D38" s="83"/>
      <c r="E38" s="83"/>
    </row>
    <row r="39" spans="1:5">
      <c r="A39" s="102" t="s">
        <v>51</v>
      </c>
      <c r="B39" s="84"/>
      <c r="C39" s="84"/>
      <c r="D39" s="83"/>
      <c r="E39" s="83"/>
    </row>
    <row r="40" spans="1:5">
      <c r="A40" s="83"/>
      <c r="B40" s="84"/>
      <c r="C40" s="84"/>
      <c r="D40" s="83"/>
      <c r="E40" s="83"/>
    </row>
    <row r="41" spans="1:5">
      <c r="A41" s="83"/>
      <c r="B41" s="84"/>
      <c r="C41" s="84"/>
      <c r="D41" s="83"/>
      <c r="E41" s="83"/>
    </row>
    <row r="42" spans="1:5">
      <c r="A42" s="83"/>
      <c r="B42" s="84"/>
      <c r="C42" s="84"/>
      <c r="D42" s="83"/>
      <c r="E42" s="83"/>
    </row>
    <row r="43" spans="1:5">
      <c r="A43" s="83"/>
      <c r="B43" s="84"/>
      <c r="C43" s="84"/>
      <c r="D43" s="83"/>
      <c r="E43" s="83"/>
    </row>
    <row r="44" spans="1:5">
      <c r="A44" s="83"/>
      <c r="B44" s="84"/>
      <c r="C44" s="84"/>
      <c r="D44" s="83"/>
      <c r="E44" s="83"/>
    </row>
    <row r="45" spans="1:5">
      <c r="B45" s="82"/>
      <c r="C45" s="82"/>
      <c r="E45" s="81">
        <f>SUM(E5:E44)</f>
        <v>0</v>
      </c>
    </row>
    <row r="46" spans="1:5">
      <c r="B46" s="82"/>
      <c r="C46" s="82"/>
    </row>
    <row r="47" spans="1:5">
      <c r="B47" s="82"/>
      <c r="C47" s="82"/>
    </row>
  </sheetData>
  <autoFilter ref="A4:E4">
    <sortState ref="A5:F39">
      <sortCondition ref="A4"/>
    </sortState>
  </autoFilter>
  <mergeCells count="1">
    <mergeCell ref="A1:F2"/>
  </mergeCells>
  <dataValidations count="2">
    <dataValidation type="list" allowBlank="1" showInputMessage="1" showErrorMessage="1" sqref="C5:C44">
      <formula1>"Monthly, Annually, Quarterly"</formula1>
    </dataValidation>
    <dataValidation type="list" allowBlank="1" showInputMessage="1" showErrorMessage="1" sqref="D5:D44">
      <formula1>"Variable, Fixed"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263B8FA6DB24A93BE3BB55046D38B" ma:contentTypeVersion="3" ma:contentTypeDescription="Create a new document." ma:contentTypeScope="" ma:versionID="d713fe82ddef2f231fa8b416ccdeb9a9">
  <xsd:schema xmlns:xsd="http://www.w3.org/2001/XMLSchema" xmlns:xs="http://www.w3.org/2001/XMLSchema" xmlns:p="http://schemas.microsoft.com/office/2006/metadata/properties" xmlns:ns2="92a469b7-fb69-4536-b696-891e5032d431" targetNamespace="http://schemas.microsoft.com/office/2006/metadata/properties" ma:root="true" ma:fieldsID="cc616c9f97f6d005c4702b5b425dd3c6" ns2:_="">
    <xsd:import namespace="92a469b7-fb69-4536-b696-891e5032d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469b7-fb69-4536-b696-891e5032d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CD763-F437-4D38-884E-ECAF42230714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2a469b7-fb69-4536-b696-891e5032d43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BEE64A5-9344-42AD-B35F-050BB252C8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BA84A-9236-4371-A850-11B3230D7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469b7-fb69-4536-b696-891e5032d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Budget</vt:lpstr>
      <vt:lpstr>Paycheck Planning</vt:lpstr>
      <vt:lpstr>Debt Manager</vt:lpstr>
      <vt:lpstr>Expense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Cole.Phillips@workplaceoptions.com</dc:creator>
  <cp:keywords/>
  <dc:description/>
  <cp:lastModifiedBy>Jasmine</cp:lastModifiedBy>
  <cp:revision>1</cp:revision>
  <dcterms:created xsi:type="dcterms:W3CDTF">2015-08-03T16:42:00Z</dcterms:created>
  <dcterms:modified xsi:type="dcterms:W3CDTF">2024-03-31T14:07:36Z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1033-11.2.0.8335</vt:lpwstr>
  </property>
  <property fmtid="{D5CDD505-2E9C-101B-9397-08002B2CF9AE}" pid="3" name="ContentTypeId">
    <vt:lpwstr>0x01010048F263B8FA6DB24A93BE3BB55046D38B</vt:lpwstr>
  </property>
</Properties>
</file>